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9425" windowHeight="11025"/>
  </bookViews>
  <sheets>
    <sheet name="Лист1" sheetId="1" r:id="rId1"/>
    <sheet name="Лист2" sheetId="2" r:id="rId2"/>
  </sheets>
  <definedNames>
    <definedName name="_xlnm._FilterDatabase" localSheetId="0" hidden="1">Лист1!$B$1:$B$306</definedName>
  </definedNames>
  <calcPr calcId="144525"/>
</workbook>
</file>

<file path=xl/calcChain.xml><?xml version="1.0" encoding="utf-8"?>
<calcChain xmlns="http://schemas.openxmlformats.org/spreadsheetml/2006/main">
  <c r="G84"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10" i="1"/>
</calcChain>
</file>

<file path=xl/sharedStrings.xml><?xml version="1.0" encoding="utf-8"?>
<sst xmlns="http://schemas.openxmlformats.org/spreadsheetml/2006/main" count="287" uniqueCount="144">
  <si>
    <t>Наименование</t>
  </si>
  <si>
    <t>Техническая спецификация</t>
  </si>
  <si>
    <t>Ед. изм.</t>
  </si>
  <si>
    <t>Кол-во</t>
  </si>
  <si>
    <t xml:space="preserve">Место поставки товаров: ГКП «Городская клиническая больница №7» на праве хозяйственного ведения Управления общественного здоровья г. Алматы,адрес: мкр. Калкаман, дом 20, склад центральной аптеки.
</t>
  </si>
  <si>
    <t xml:space="preserve">Согласно п.108 «Правила организации и проведения закупа лекарственных средств и медицинских изделии,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регистрации лекарственных средств,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комплектующих, входящих в состав медицинского изделия и не используемых в качестве самостоятельного изделия или устройства,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2) лекарственные средства, 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3) маркировка, потребительская упаковка и инструкция по применению лекарственных средств, медицинских изделий соответствуют требованиям законодательства Республики Казахстан и порядку, установленному уполномоченным органом в области здравоохранения; 4)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лет);не менее двенадцати месяцев от указанного срока годности на упаковке (при сроке годности два года и более); 5) срок годности лекарственных средств, медицинских изделий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двенадцати месяцев при последующих поставках в течение финансового года; </t>
  </si>
  <si>
    <t>№ лота</t>
  </si>
  <si>
    <t>Итого</t>
  </si>
  <si>
    <t>Начальник ОГЗ                                                                                                           Касымова А.А.</t>
  </si>
  <si>
    <t xml:space="preserve">Главный врач                                                                                                              Рамазанов М.Е.                                  </t>
  </si>
  <si>
    <t>3. Сроки и условия поставки: в течение 3 (трех) рабочих дней с даты получения заявки Заказчика.</t>
  </si>
  <si>
    <t>Набор</t>
  </si>
  <si>
    <t>г. Алматы, мкр. Калкаман, 20</t>
  </si>
  <si>
    <t>Реагент для определения SARS-CoV-2 IgG (2*50T/Kit/Уп) 100 тестов</t>
  </si>
  <si>
    <t xml:space="preserve">iFlash Реагент для количественного определения SARS-CoV-2 IgG (2*50T/Kit/Уп) 100 тестов для анализатора iFlash 1800.
Набор включает 2 упаковки тест-набора по 50 тестов и калибратор. 
Повторяемость SARS-CoV-2 IgG от 3.11 to 4.30% и внутрилабораторная точность от 3.12 до  5.13%.
Диапазон измерения SARS-CoV-2 IgG тест набора 0.20–453.50 AU/mL. 
Единицы измерения: AU/mL
Точность:  &lt;10% CV
Аналитическая специфичность: 100%
Клиническая чувствительность: 97,3%
Клиническая специфичность: 96,3%
</t>
  </si>
  <si>
    <t xml:space="preserve">Упаковка </t>
  </si>
  <si>
    <t>Реагент для определения SARS-CoV-2 IgМ (2*50T/Kit/Уп) 100 тестов</t>
  </si>
  <si>
    <t xml:space="preserve">iFlash Реагент для количественного определения SARS-CoV-2 IgМ (2*50T/Kit/Уп) 100 тестов для анализатора iFlash 1800.
Набор включает 2 упаковки тест-набора по 50 тестов и калибратор.  
Повторяемость SARS-CoV-2 IgM от 2.80 до 4.32%, и внутрилабораторная точность от 3.02 до 4.45%. 
Диапазон измерения SARS-CoV-2 IgM тест набора 0.20–879.74 AU/mL. 
Единицы измерения: AU/mL
Точность:  &lt;15% CV
Аналитическая специфичность: 100%
Клиническая чувствительность: 95,7%
Клиническая специфичность: 99,2%
</t>
  </si>
  <si>
    <t>Тест-система для определения Пресепсина (Presepsin)</t>
  </si>
  <si>
    <t>Набор реагентов для количественного определения маркера сепсиса Presepsin из комплекта Малогабаритный иммунохимический анализатор Pathfast (упаковка 60 тестов)</t>
  </si>
  <si>
    <t>Одноразовые кюветы и стержни</t>
  </si>
  <si>
    <t>TEG 5000 Одноразовые кюветы и стержни</t>
  </si>
  <si>
    <t>Одноразовые кюветы с гепариназой</t>
  </si>
  <si>
    <t>TEG 5000 Одноразовые кюветы с гепариназой</t>
  </si>
  <si>
    <t>Хлорид кальция 0,2М, 5 мл</t>
  </si>
  <si>
    <t>TEG 5000 Хлорид кальция 0,2М, 5 мл</t>
  </si>
  <si>
    <t xml:space="preserve">Диагностикум единый  бруцеллезный антигенный жидкий для РА              </t>
  </si>
  <si>
    <t>Диагностикум бруцеллезный для реакции агглютинации, жидкий во флаконах по 15 мл-4 флакона</t>
  </si>
  <si>
    <t>Сыворотки диагностические сальмонеллезные адсорбированные агглютинирующие сухие для РА О - поливалентные: ABCDE амп. 2 мл. № 5</t>
  </si>
  <si>
    <t>Сыворотка сальмонеллезная поливалентная ABCDE для реакции агглютинации</t>
  </si>
  <si>
    <t>Упаковка</t>
  </si>
  <si>
    <t>Краски для цитохимического определения пероксидазы в лейкоцитах (для миелограммы)</t>
  </si>
  <si>
    <t>Набор реагентов для цитохимического определения миелопероксидазы в лейкоцитах для диферициальной диагностики острых лейкозов</t>
  </si>
  <si>
    <t>Краски для цитохимического определения гликогена в лейкоцитах (для миелограммы)</t>
  </si>
  <si>
    <t>Набор реагентов для цитохимического определения гликогена в лейкоцитах для диферициальной диагностики острых лейкозов</t>
  </si>
  <si>
    <t>Фиксатор для цитохимии - МПО, ПАС, НЭ, КФ (для миелограммы)</t>
  </si>
  <si>
    <t>Фиксатор для цитохимии - МПО, ПАС, НЭ, КФ (для миелограммы) 500 мл</t>
  </si>
  <si>
    <t>Флакон</t>
  </si>
  <si>
    <t>Эозин по Май-Грюнвальду 1л</t>
  </si>
  <si>
    <t>Набор для окраски по Граму (с сафранином)</t>
  </si>
  <si>
    <t>Набор реагентов для окраски микроорганизмов по Граму.</t>
  </si>
  <si>
    <t>Набор для клинического анализа спиномозговой жидкости</t>
  </si>
  <si>
    <t>Для определения цитоза, качественного и количественного общего белка и качественного определения глобулинов в спиномозговой жидкости</t>
  </si>
  <si>
    <t>Раствор для окраски ретикулоцитов</t>
  </si>
  <si>
    <t>Раствор для окраски ретикулоцитов 50 мл</t>
  </si>
  <si>
    <t>Набор для исследования кала на гельминты, метод Като</t>
  </si>
  <si>
    <t>Исследование кала на гельминты</t>
  </si>
  <si>
    <t>Набор для клинического анализа мокроты</t>
  </si>
  <si>
    <t>Для проведения микроскопичекого исследования мокроты</t>
  </si>
  <si>
    <t>Набор для окраски по Циль-Нильсену</t>
  </si>
  <si>
    <t>Набор реагентов для окраски микроорганизмов по Циль-Нильсену</t>
  </si>
  <si>
    <t xml:space="preserve">Диски с оптохином 50шт х 1 картридж (5 мкг) №5 </t>
  </si>
  <si>
    <t>Диски с оптохином 50шт х 1 картридж (5 мкг) №5  (для идентификации Streptococcus pneumoniae)</t>
  </si>
  <si>
    <t xml:space="preserve">Диски с бацитрацином 50шт х 1 картридж (0,04) №5 </t>
  </si>
  <si>
    <t>Диски с бацитрацином 50шт х 1 картридж (0,04) №5  (для идентификации Streptococcus pyogenes)</t>
  </si>
  <si>
    <t xml:space="preserve">Петля нихромовая петля 2 мм, фиксированная в петледержателе                          </t>
  </si>
  <si>
    <t xml:space="preserve">Петля микробиологическая нихромовая Ø 2 мм (упк 5 шт) </t>
  </si>
  <si>
    <t xml:space="preserve">Диски с гентамицином 50шт. х 1 картридж (50мкг) №5 </t>
  </si>
  <si>
    <t xml:space="preserve">Диски с линкомицином 50шт. х 1 картридж (15мкг) №5 </t>
  </si>
  <si>
    <t xml:space="preserve">Диски с меропенемом 50шт. х 1 картридж (10 мкг) №5 </t>
  </si>
  <si>
    <t xml:space="preserve">Диски с имипенемом 50шт. х 1 картридж (10мкг) №5 </t>
  </si>
  <si>
    <t xml:space="preserve">Диски с бензилпенициллином 50 шт.х 1 картридж (10мкг) №5   </t>
  </si>
  <si>
    <t xml:space="preserve">Диски с пиперациллином/тазобактамом 50шт х 1картридж (30мкг/6мкг ) №5 </t>
  </si>
  <si>
    <t xml:space="preserve">Диски с цефепимом 50 шт х 1 картридж (30мкг) №5 </t>
  </si>
  <si>
    <t xml:space="preserve">Диски с ципрофлоксацином 50шт. х 1 картридж (30мкг) №5 </t>
  </si>
  <si>
    <t xml:space="preserve">Диски с дорипенемом 50шт. х 1 картридж (10мкг) №5 </t>
  </si>
  <si>
    <t xml:space="preserve">Диски с эртапенемом 50шт. х 1 картридж (10мкг) №5 </t>
  </si>
  <si>
    <t xml:space="preserve">Диски с нистатином 50шт. х 1 картридж 100 Ед №5  </t>
  </si>
  <si>
    <t xml:space="preserve">Диски с флуконазолом 50шт. х 1 картридж (10мкг) №5 </t>
  </si>
  <si>
    <t>Микроцентрифужные пробирки градуированные объемом 1,5 мл. (250 шт/уп)</t>
  </si>
  <si>
    <t>Микропробирки конические с крышкой типа Эппендорф, объем 1,5 мл №500.</t>
  </si>
  <si>
    <t>Индикатор стер-ции Стеритест-Вл 160град/150,180град/60,200град/30 (500 тестов) внутренние</t>
  </si>
  <si>
    <t>Индикатор стерилизации МедИС-180/60-1 (500 тестов) внутренние</t>
  </si>
  <si>
    <t>Индикатор стерилизации Стеритест-П 120/45-02 (500 тестов) внутренние</t>
  </si>
  <si>
    <t>Индикатор стерилизации МедИС-120/45-1 (500 тестов )внутренние</t>
  </si>
  <si>
    <t>Индикатор стерилизации Стеритест-П 132/20-02 (500тестов) внутренние</t>
  </si>
  <si>
    <t>Штатив-бокс  Эппендорфа, 72 гнезда, п/п для пробирок 1,5 мл</t>
  </si>
  <si>
    <t>Штатив д/наконечников 1000 мкл,100 гнёзд, п/п</t>
  </si>
  <si>
    <t>Штатив д/наконечников 200 мкл, 96 гнёзд, п/п</t>
  </si>
  <si>
    <t>ELECTRODE, ISE,  SODIUM - Электрод для натрия</t>
  </si>
  <si>
    <t xml:space="preserve"> Транспортная система со средой Cтюарта в полистироловой пробирке с тампоном в индивидуальной упаковке (стерильный)</t>
  </si>
  <si>
    <t>Штатив-бокс д/криопробирок 2 мл, 100 гн., п/п</t>
  </si>
  <si>
    <t>Цена за ед. в тенге включая НДС</t>
  </si>
  <si>
    <t>Сумма в тенге включая НДС</t>
  </si>
  <si>
    <t xml:space="preserve">Объявление №12
о проведении закупа лабораторных расходных материалов и реагентов  на 2021 год  
способом запроса ценовых предложений 
</t>
  </si>
  <si>
    <r>
      <t xml:space="preserve">1. Наименование и адрес Заказчика: ГКП «Городская клиническая больница №7» на праве хозяйственного ведения Управления общественного здоровья  г. Алматы, адрес: мкр. Калкаман, дом 20., </t>
    </r>
    <r>
      <rPr>
        <b/>
        <sz val="10"/>
        <color theme="1"/>
        <rFont val="Times New Roman"/>
        <family val="1"/>
        <charset val="204"/>
      </rPr>
      <t>объявляет о проведение запроса ценовых предложений по закупу лабораторных расходных материалов и реагентов  на 2021 год</t>
    </r>
    <r>
      <rPr>
        <sz val="10"/>
        <color theme="1"/>
        <rFont val="Times New Roman"/>
        <family val="1"/>
        <charset val="204"/>
      </rPr>
      <t xml:space="preserve">  в рамках гарантированного объема бесплатной медицинской помощи и медицинской помощи в системе обязательного социального медицинского страхования                                                                                                                                                                                                                                                                                       2. 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
</t>
    </r>
  </si>
  <si>
    <t>4. Место представления (приема) документов и окончательный срок подачи ценовых предложений: г. Алматы, мкр. Калкаман, дом. 20, до 16.04.2021 года время: до 12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</si>
  <si>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 г. Алматы, мкр. Калкаман, дом 20, малый конференц зал, дата: 16.04.2021 года время:           14 часов 00 минут.На основании Приказ Министра здравоохранения Республики Казахстан от 5 июля 2020 года № ҚР ДСМ-78/2020 Присутствие представителей от поставщиков будет производиться удаленно видеоконференц-связью через приложение Zoom. Ссылка к данному приложению для участия в видеоконференции https://zoom.us/j/7955133562?pwd=QkdYa3lBUzMxdFVpYmh1N3BablZVdz09</t>
  </si>
  <si>
    <t>Зам. главного врача по лечебной работе                                                               Шерияздан Ж.С.</t>
  </si>
  <si>
    <t>Зам.главного врача по ЭАХО                                                                                  Момбаева А.К.</t>
  </si>
  <si>
    <t>шт.</t>
  </si>
  <si>
    <t xml:space="preserve">Наконечники с фильтром свободные от
ДНК/РНК, к дозаторам 1-1000 мкл, 10х96 шт./штатив </t>
  </si>
  <si>
    <t xml:space="preserve">Наконечники с фильтром свободные от
ДНК/РНК, к дозаторам 1-200 мкл, 10х96 шт./штатив </t>
  </si>
  <si>
    <t xml:space="preserve">Наконечники с фильтром свободные от
ДНК/РНК, к дозаторам 0,1-10 мкл, 10х96 шт./штатив </t>
  </si>
  <si>
    <t>Наконечники к дозаторам 0,1-10 мкл (1000 шт/упаковка)</t>
  </si>
  <si>
    <t>Сильнощелочной очиститель  объем 50 мл,  для удаления лизирующих реагентов, клеточных остатков и протеинов крови из гидравлической системы прибора. Предназначен для использования в гематологических анализаторах компании Sysmex</t>
  </si>
  <si>
    <t>ISETROL ELECTROLYTE CTRL - Растворы для контроля качества анализатора электролитов</t>
  </si>
  <si>
    <t>Контрольный материал iFlash-SARS-CoV-2 IgG (2*1ml positive/положительный, 2*1ml negative/отрицательный)</t>
  </si>
  <si>
    <t xml:space="preserve">Контрольный материал iFlash-SARS-CoV-2 IgG (2*1ml positive/положительный, 2*1ml negative/отрицательный) для анализатора iFlash 1800 включает 2*1ml positive/положительный, 2*1ml negative/отрицательный.
Прилагается карта с QR кодами для внесения данных в анализатор.
</t>
  </si>
  <si>
    <t>Контрольный материал iFlash-SARS-CoV-2 IgМ (2*1ml positive/положительный, 2*1ml negative/отрицательный)</t>
  </si>
  <si>
    <t xml:space="preserve">Контрольный материал iFlash-SARS-CoV-2 IgМ (2*1ml positive/положительный, 2*1ml negative/отрицательный) для анализатора iFlash1800 включает 2*1ml positive/положительный, 2*1ml negative/отрицательный
Прилагается карта с QR кодами для внесения данных в анализатор.
</t>
  </si>
  <si>
    <t>Промывочный буффер (концентрированный) 4*1 л</t>
  </si>
  <si>
    <t xml:space="preserve">Промывочный буффер (концентрированный) 4*1 л (Wash Buffer (concentrated, 10*)) для анализатора iFlash 1800 4 концентрированных бутыля для последующего разведения дистиллированной водой в пропорции 1:9 для каждого бутыля. Химический состав с допуском от производителя YHLO.
Прилагается карта с QR кодами для внесения данных в анализатор.
</t>
  </si>
  <si>
    <t>Претриггерный реагент 220 mL*4 / уп</t>
  </si>
  <si>
    <t xml:space="preserve">Претриггерный реагент 220 mL*4 / уп  (Pre-Trigger Solution 220 mL*4 / уп) для анализатора iFlash1800 состоит из 4 бутылей по 220 мл каждая. Реагент с уникальным составом необходим для подготовки к реакции ИХЛ и последующего добавления Триггерного реагента в реакционную смесь.
Прилагается карта с QR кодами для внесения данных в анализатор.
</t>
  </si>
  <si>
    <t>Триггерный реагент 220 mL*4 / уп</t>
  </si>
  <si>
    <t>Реакционная кювета 1000 шт</t>
  </si>
  <si>
    <t>Реакционная кювета 1000 шт (коробка состоит из 2х пакетов кювет по 1000 шт). Прозрачные уникальной формы специальные кюветы для анализатора iFlash 1800 со специальными выступами для внутреннего вортекса на борту анализатора iFlash 1800.</t>
  </si>
  <si>
    <t>Пресепсин контроль ( Presepsin Control)</t>
  </si>
  <si>
    <t>Набор контролей Presepsin Control из комплекта Малогабаритный иммунохимический анализатор Pathfast (PATHFAST* Presepsin Control) (набор 4 х 1 мл)</t>
  </si>
  <si>
    <t>Cellclean (очищающий раствор Cellclean) из комплекта Автоматический гематологический анализатор серии  XN-L моделей  XN-350, XN- 450,  XN- 550 +1 +30 C (Sysmex Europe GMBH, ГЕРМАНИЯ )</t>
  </si>
  <si>
    <t>Коалин</t>
  </si>
  <si>
    <t>TEG 5000 Коалин</t>
  </si>
  <si>
    <t>TEG контроль коагуляции. Уровень-1</t>
  </si>
  <si>
    <t>TEG 5000 контроль коагуляции. Уровень-1</t>
  </si>
  <si>
    <t>TEG контроль коагуляции. Уровень-2</t>
  </si>
  <si>
    <t>TEG 5000 контроль коагуляции. Уровень-2</t>
  </si>
  <si>
    <t xml:space="preserve">ЛЮИС-ТЕСТ </t>
  </si>
  <si>
    <t>Набор реагентов "ЛЮИС-ТЕСТ" для определения ассоциированных с сифилисом реагиновых антител</t>
  </si>
  <si>
    <t>Азур-Эозин по Романовскому с буфером, 1л (разв.1:20)</t>
  </si>
  <si>
    <t xml:space="preserve"> л</t>
  </si>
  <si>
    <t>флакон</t>
  </si>
  <si>
    <t>Масло Иммерсионнное</t>
  </si>
  <si>
    <t>Менингоагар.</t>
  </si>
  <si>
    <t xml:space="preserve">Питательная среда для выделения менингококка                             </t>
  </si>
  <si>
    <t>кг</t>
  </si>
  <si>
    <t xml:space="preserve">Плазма кроличья цитратная сухая 1мл №10 </t>
  </si>
  <si>
    <t>Петли бактериологические №20 п/с, с иглой, стерильные 10 мкл, упак</t>
  </si>
  <si>
    <t>Реакционные ячейки на кобас 501/502 (24 сегмента)</t>
  </si>
  <si>
    <t>Реакционные ячейки на кобас 311 (18 сегмента)</t>
  </si>
  <si>
    <t>Контрольный штамм Enterococcus faecalis ATCC ® 29212, флакон (5 гранул)</t>
  </si>
  <si>
    <t>Контрольный штамм Escherichia coli ATCC® 25922 , флакон (5 гранул)</t>
  </si>
  <si>
    <t>Контрольный штамм Streptococcus pneumoniae ATCC® 49619, флакон (5 гранул)</t>
  </si>
  <si>
    <t>Контрольный штамм Klebsiella pneumoniae subsp. pneumoniae ATCC® 700603, флакон (5 гранул)</t>
  </si>
  <si>
    <t>Контрольный штамм Pseudomonas aeruginosa ATCC®278535, флакон (5 гранул)</t>
  </si>
  <si>
    <t>Контрольный штамм Pseudomonas aeruginosa ATCC® 27853, флакон (5 гранул)</t>
  </si>
  <si>
    <t>Контрольный штамм Staphylococcus aureus subsp. aureus ATCC® 29213, флакон (5 гранул)</t>
  </si>
  <si>
    <r>
      <rPr>
        <b/>
        <sz val="10"/>
        <color theme="1"/>
        <rFont val="Times New Roman"/>
        <family val="1"/>
        <charset val="204"/>
      </rPr>
      <t>Назначение</t>
    </r>
    <r>
      <rPr>
        <sz val="10"/>
        <color theme="1"/>
        <rFont val="Times New Roman"/>
        <family val="1"/>
        <charset val="204"/>
      </rPr>
      <t>: Раствор для контроля качества электродов анализатора AVL91xx</t>
    </r>
  </si>
  <si>
    <r>
      <rPr>
        <b/>
        <sz val="10"/>
        <color theme="1"/>
        <rFont val="Times New Roman"/>
        <family val="1"/>
        <charset val="204"/>
      </rPr>
      <t xml:space="preserve">Назначение: </t>
    </r>
    <r>
      <rPr>
        <sz val="10"/>
        <color theme="1"/>
        <rFont val="Times New Roman"/>
        <family val="1"/>
        <charset val="204"/>
      </rPr>
      <t xml:space="preserve">24 сегмента с реакционными ячейками для смешивания реагента с образцом и образованием реакционной смеси. </t>
    </r>
    <r>
      <rPr>
        <b/>
        <sz val="10"/>
        <color theme="1"/>
        <rFont val="Times New Roman"/>
        <family val="1"/>
        <charset val="204"/>
      </rPr>
      <t>Условия хранения</t>
    </r>
    <r>
      <rPr>
        <sz val="10"/>
        <color theme="1"/>
        <rFont val="Times New Roman"/>
        <family val="1"/>
        <charset val="204"/>
      </rPr>
      <t>: Хранить при 15 - 25 °C, не допускать попадания прямых солнечных лучей и воздействия высоких температур.</t>
    </r>
  </si>
  <si>
    <r>
      <t xml:space="preserve">Реакционные ячейки на Cobas 311 (18 сегментов). </t>
    </r>
    <r>
      <rPr>
        <b/>
        <sz val="10"/>
        <color theme="1"/>
        <rFont val="Times New Roman"/>
        <family val="1"/>
        <charset val="204"/>
      </rPr>
      <t>Назначение</t>
    </r>
    <r>
      <rPr>
        <sz val="10"/>
        <color theme="1"/>
        <rFont val="Times New Roman"/>
        <family val="1"/>
        <charset val="204"/>
      </rPr>
      <t xml:space="preserve">: моющиеся ячейки для многоразового использования, в них происходит смешивание реагента с образцом.  </t>
    </r>
    <r>
      <rPr>
        <b/>
        <sz val="10"/>
        <color theme="1"/>
        <rFont val="Times New Roman"/>
        <family val="1"/>
        <charset val="204"/>
      </rPr>
      <t xml:space="preserve">Условия хранения: </t>
    </r>
    <r>
      <rPr>
        <sz val="10"/>
        <color theme="1"/>
        <rFont val="Times New Roman"/>
        <family val="1"/>
        <charset val="204"/>
      </rPr>
      <t>15 - 25 °C</t>
    </r>
  </si>
  <si>
    <r>
      <rPr>
        <b/>
        <sz val="10"/>
        <color theme="1"/>
        <rFont val="Times New Roman"/>
        <family val="1"/>
        <charset val="204"/>
      </rPr>
      <t>Назначение</t>
    </r>
    <r>
      <rPr>
        <sz val="10"/>
        <color theme="1"/>
        <rFont val="Times New Roman"/>
        <family val="1"/>
        <charset val="204"/>
      </rPr>
      <t>: Натриевый электрод для системы AVL91xx предназначен для
количественного определения натрия в разбавленной сыворотке,
плазме и моче.</t>
    </r>
  </si>
  <si>
    <t xml:space="preserve">Триггерный реагент 220 mL*4 / уп (Trigger Solution 220 mL*4)  для анализатора iFlash1800 состоит из 4 бутылей по 220 мл каждая.  Реагент с уникальным составом необходим для запуска реакции ИХЛ на анализаторе iFlash 1800.Прилагается карта с QR кодами для внесения данных в анализатор.
</t>
  </si>
  <si>
    <t>Заведующая отделением КДЛ                                                                                 Сон В.Н.</t>
  </si>
  <si>
    <t xml:space="preserve">г. Алматы, мкр. Калкаман, 20                                                                                                                                                                                       "09" апреля 2021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</si>
</sst>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р_._-;\-* #,##0.00_р_._-;_-* &quot;-&quot;??_р_._-;_-@_-"/>
    <numFmt numFmtId="165" formatCode="_-* #,##0.00\ _₸_-;\-* #,##0.00\ _₸_-;_-* &quot;-&quot;??\ _₸_-;_-@_-"/>
  </numFmts>
  <fonts count="16"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theme="1"/>
      <name val="Calibri"/>
      <family val="2"/>
      <charset val="204"/>
      <scheme val="minor"/>
    </font>
    <font>
      <sz val="7"/>
      <color theme="1"/>
      <name val="Times New Roman"/>
      <family val="1"/>
      <charset val="204"/>
    </font>
    <font>
      <sz val="11"/>
      <color rgb="FF006100"/>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7">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0" fontId="15" fillId="3" borderId="0" applyNumberFormat="0" applyBorder="0" applyAlignment="0" applyProtection="0"/>
  </cellStyleXfs>
  <cellXfs count="73">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4" fontId="8" fillId="0" borderId="0" xfId="11" applyFont="1"/>
    <xf numFmtId="164" fontId="0" fillId="0" borderId="0" xfId="11" applyFont="1"/>
    <xf numFmtId="0" fontId="12" fillId="0" borderId="1" xfId="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wrapText="1"/>
    </xf>
    <xf numFmtId="164" fontId="0" fillId="0" borderId="0" xfId="11" applyFont="1" applyBorder="1"/>
    <xf numFmtId="0" fontId="9" fillId="0" borderId="1" xfId="0" applyFont="1" applyFill="1" applyBorder="1" applyAlignment="1">
      <alignment horizontal="center" vertical="top"/>
    </xf>
    <xf numFmtId="0" fontId="9" fillId="0" borderId="1" xfId="0" applyNumberFormat="1" applyFont="1" applyFill="1" applyBorder="1" applyAlignment="1">
      <alignment vertical="top" wrapText="1"/>
    </xf>
    <xf numFmtId="0" fontId="9" fillId="0" borderId="0" xfId="0" applyFont="1" applyFill="1" applyBorder="1" applyAlignment="1">
      <alignment horizontal="center" vertical="top"/>
    </xf>
    <xf numFmtId="0" fontId="9" fillId="0" borderId="0" xfId="0" applyNumberFormat="1" applyFont="1" applyFill="1" applyBorder="1" applyAlignment="1">
      <alignment vertical="top" wrapText="1"/>
    </xf>
    <xf numFmtId="4" fontId="10" fillId="0" borderId="1" xfId="0" applyNumberFormat="1" applyFont="1" applyFill="1" applyBorder="1" applyAlignment="1">
      <alignment horizontal="center" vertical="top"/>
    </xf>
    <xf numFmtId="3" fontId="10" fillId="0" borderId="1" xfId="0" applyNumberFormat="1" applyFont="1" applyFill="1" applyBorder="1" applyAlignment="1">
      <alignment horizontal="center" vertical="top"/>
    </xf>
    <xf numFmtId="4" fontId="12" fillId="0" borderId="1" xfId="0" applyNumberFormat="1" applyFont="1" applyFill="1" applyBorder="1" applyAlignment="1">
      <alignment horizontal="center" vertical="top"/>
    </xf>
    <xf numFmtId="0" fontId="10" fillId="0" borderId="0" xfId="0" applyFont="1"/>
    <xf numFmtId="0" fontId="13" fillId="0" borderId="0" xfId="0" applyFont="1"/>
    <xf numFmtId="0" fontId="13" fillId="0" borderId="0" xfId="0" applyFont="1" applyBorder="1"/>
    <xf numFmtId="164" fontId="13" fillId="0" borderId="0" xfId="11" applyFont="1" applyBorder="1"/>
    <xf numFmtId="0" fontId="10" fillId="0" borderId="0" xfId="0" applyFont="1" applyFill="1" applyBorder="1" applyAlignment="1">
      <alignment horizontal="center" wrapText="1"/>
    </xf>
    <xf numFmtId="0" fontId="10" fillId="0" borderId="0" xfId="0" applyFont="1" applyBorder="1" applyAlignment="1">
      <alignment horizontal="center" wrapText="1"/>
    </xf>
    <xf numFmtId="0" fontId="13" fillId="0" borderId="0" xfId="0" applyFont="1" applyAlignment="1">
      <alignment horizontal="left"/>
    </xf>
    <xf numFmtId="164" fontId="13" fillId="0" borderId="0" xfId="11" applyFont="1"/>
    <xf numFmtId="164" fontId="10" fillId="0" borderId="0" xfId="11" applyFont="1"/>
    <xf numFmtId="0" fontId="11" fillId="0" borderId="0" xfId="0" applyFont="1" applyAlignment="1">
      <alignment vertical="top"/>
    </xf>
    <xf numFmtId="0" fontId="11" fillId="0" borderId="1" xfId="0" applyFont="1" applyBorder="1" applyAlignment="1">
      <alignment horizontal="center" vertical="top" wrapText="1"/>
    </xf>
    <xf numFmtId="164" fontId="11" fillId="0" borderId="1" xfId="11" applyFont="1" applyBorder="1" applyAlignment="1">
      <alignment horizontal="center" vertical="top" wrapText="1"/>
    </xf>
    <xf numFmtId="0" fontId="11" fillId="0" borderId="0" xfId="0" applyFont="1" applyAlignment="1">
      <alignment horizontal="left" vertical="center"/>
    </xf>
    <xf numFmtId="0" fontId="11" fillId="0" borderId="0" xfId="0" applyFont="1" applyAlignment="1">
      <alignment horizontal="left"/>
    </xf>
    <xf numFmtId="0" fontId="12" fillId="2" borderId="0" xfId="0" applyFont="1" applyFill="1" applyBorder="1" applyAlignment="1">
      <alignment horizontal="center" wrapText="1"/>
    </xf>
    <xf numFmtId="0" fontId="12" fillId="2" borderId="0" xfId="0" applyFont="1" applyFill="1" applyBorder="1" applyAlignment="1">
      <alignment horizontal="center"/>
    </xf>
    <xf numFmtId="0" fontId="9" fillId="2" borderId="0" xfId="0" applyFont="1" applyFill="1" applyAlignment="1">
      <alignment horizontal="left" vertical="top" wrapText="1"/>
    </xf>
    <xf numFmtId="0" fontId="10" fillId="0" borderId="0" xfId="0" applyFont="1" applyFill="1" applyAlignment="1">
      <alignment horizontal="left" vertical="top" wrapText="1"/>
    </xf>
    <xf numFmtId="0" fontId="14" fillId="0" borderId="0" xfId="0" applyFont="1" applyBorder="1" applyAlignment="1">
      <alignment horizontal="left" vertical="top"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64" fontId="10" fillId="0" borderId="1" xfId="11" applyFont="1" applyFill="1" applyBorder="1" applyAlignment="1">
      <alignment horizontal="center" vertical="center"/>
    </xf>
    <xf numFmtId="0" fontId="10"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4" fontId="10" fillId="0" borderId="1" xfId="1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64" fontId="9" fillId="0" borderId="1" xfId="11" applyFont="1" applyFill="1" applyBorder="1" applyAlignment="1">
      <alignment horizontal="center" vertical="center" wrapText="1"/>
    </xf>
    <xf numFmtId="164" fontId="9" fillId="4" borderId="1" xfId="11" applyFont="1" applyFill="1" applyBorder="1" applyAlignment="1">
      <alignment horizontal="center" vertical="center" wrapText="1"/>
    </xf>
    <xf numFmtId="0" fontId="9" fillId="0" borderId="1" xfId="16" applyFont="1" applyFill="1" applyBorder="1" applyAlignment="1">
      <alignment horizontal="center" vertical="center" wrapText="1"/>
    </xf>
    <xf numFmtId="0" fontId="9" fillId="0" borderId="1" xfId="0" applyNumberFormat="1" applyFont="1" applyFill="1" applyBorder="1" applyAlignment="1">
      <alignment horizontal="center" vertical="center"/>
    </xf>
    <xf numFmtId="164" fontId="9" fillId="0" borderId="1" xfId="11" applyFont="1" applyFill="1" applyBorder="1" applyAlignment="1">
      <alignment horizontal="center" vertical="center"/>
    </xf>
    <xf numFmtId="164" fontId="9" fillId="4" borderId="0" xfId="11"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NumberFormat="1" applyFont="1" applyFill="1" applyBorder="1" applyAlignment="1">
      <alignment vertical="center" wrapText="1"/>
    </xf>
    <xf numFmtId="0" fontId="10" fillId="0" borderId="1" xfId="0" applyFont="1" applyFill="1" applyBorder="1" applyAlignment="1">
      <alignment vertical="center"/>
    </xf>
    <xf numFmtId="0" fontId="9" fillId="0" borderId="1" xfId="16" applyNumberFormat="1" applyFont="1" applyFill="1" applyBorder="1" applyAlignment="1">
      <alignment vertical="center" wrapText="1"/>
    </xf>
    <xf numFmtId="0" fontId="9" fillId="0" borderId="1" xfId="16" applyFont="1" applyFill="1" applyBorder="1" applyAlignment="1">
      <alignment vertical="center" wrapText="1"/>
    </xf>
    <xf numFmtId="0" fontId="10"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xf>
    <xf numFmtId="0" fontId="9" fillId="0" borderId="1" xfId="16" applyFont="1" applyFill="1" applyBorder="1" applyAlignment="1">
      <alignment horizontal="left" vertical="center" wrapText="1"/>
    </xf>
  </cellXfs>
  <cellStyles count="17">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3" xfId="12"/>
    <cellStyle name="Хороший" xfId="16"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6"/>
  <sheetViews>
    <sheetView tabSelected="1" view="pageBreakPreview" topLeftCell="A90" zoomScaleNormal="73" zoomScaleSheetLayoutView="100" workbookViewId="0">
      <selection activeCell="A2" sqref="A2:M100"/>
    </sheetView>
  </sheetViews>
  <sheetFormatPr defaultRowHeight="15" x14ac:dyDescent="0.25"/>
  <cols>
    <col min="1" max="1" width="6.28515625" customWidth="1"/>
    <col min="2" max="2" width="23.85546875" customWidth="1"/>
    <col min="3" max="3" width="46.5703125" customWidth="1"/>
    <col min="4" max="4" width="10.140625" customWidth="1"/>
    <col min="5" max="5" width="11.42578125" customWidth="1"/>
    <col min="6" max="6" width="10.28515625" style="14" customWidth="1"/>
    <col min="7" max="7" width="15.5703125" style="14" customWidth="1"/>
    <col min="8" max="11" width="9.140625" hidden="1" customWidth="1"/>
    <col min="12" max="12" width="1.42578125" hidden="1" customWidth="1"/>
    <col min="13" max="13" width="2.28515625" hidden="1" customWidth="1"/>
    <col min="14" max="14" width="14.28515625" customWidth="1"/>
    <col min="15" max="15" width="43.85546875" style="7" customWidth="1"/>
  </cols>
  <sheetData>
    <row r="1" spans="1:15" x14ac:dyDescent="0.25">
      <c r="A1" s="16"/>
      <c r="B1" s="16"/>
      <c r="C1" s="16"/>
      <c r="D1" s="16"/>
      <c r="E1" s="17"/>
      <c r="F1" s="18"/>
      <c r="G1" s="18"/>
      <c r="H1" s="16"/>
      <c r="I1" s="16"/>
      <c r="J1" s="16"/>
      <c r="K1" s="16"/>
      <c r="L1" s="16"/>
      <c r="M1" s="16"/>
    </row>
    <row r="2" spans="1:15" x14ac:dyDescent="0.25">
      <c r="A2" s="40" t="s">
        <v>84</v>
      </c>
      <c r="B2" s="41"/>
      <c r="C2" s="41"/>
      <c r="D2" s="41"/>
      <c r="E2" s="41"/>
      <c r="F2" s="41"/>
      <c r="G2" s="41"/>
      <c r="H2" s="41"/>
      <c r="I2" s="41"/>
      <c r="J2" s="41"/>
      <c r="K2" s="41"/>
      <c r="L2" s="41"/>
      <c r="M2" s="41"/>
    </row>
    <row r="3" spans="1:15" ht="28.5" customHeight="1" x14ac:dyDescent="0.25">
      <c r="A3" s="41"/>
      <c r="B3" s="41"/>
      <c r="C3" s="41"/>
      <c r="D3" s="41"/>
      <c r="E3" s="41"/>
      <c r="F3" s="41"/>
      <c r="G3" s="41"/>
      <c r="H3" s="41"/>
      <c r="I3" s="41"/>
      <c r="J3" s="41"/>
      <c r="K3" s="41"/>
      <c r="L3" s="41"/>
      <c r="M3" s="41"/>
    </row>
    <row r="4" spans="1:15" ht="24" customHeight="1" x14ac:dyDescent="0.25">
      <c r="A4" s="41"/>
      <c r="B4" s="41"/>
      <c r="C4" s="41"/>
      <c r="D4" s="41"/>
      <c r="E4" s="41"/>
      <c r="F4" s="41"/>
      <c r="G4" s="41"/>
      <c r="H4" s="41"/>
      <c r="I4" s="41"/>
      <c r="J4" s="41"/>
      <c r="K4" s="41"/>
      <c r="L4" s="41"/>
      <c r="M4" s="41"/>
    </row>
    <row r="5" spans="1:15" ht="26.25" customHeight="1" x14ac:dyDescent="0.25">
      <c r="A5" s="42" t="s">
        <v>143</v>
      </c>
      <c r="B5" s="42"/>
      <c r="C5" s="42"/>
      <c r="D5" s="42"/>
      <c r="E5" s="42"/>
      <c r="F5" s="42"/>
      <c r="G5" s="42"/>
      <c r="H5" s="42"/>
      <c r="I5" s="42"/>
      <c r="J5" s="42"/>
      <c r="K5" s="42"/>
      <c r="L5" s="42"/>
      <c r="M5" s="42"/>
    </row>
    <row r="6" spans="1:15" ht="18.75" customHeight="1" x14ac:dyDescent="0.25">
      <c r="A6" s="42"/>
      <c r="B6" s="42"/>
      <c r="C6" s="42"/>
      <c r="D6" s="42"/>
      <c r="E6" s="42"/>
      <c r="F6" s="42"/>
      <c r="G6" s="42"/>
      <c r="H6" s="42"/>
      <c r="I6" s="42"/>
      <c r="J6" s="42"/>
      <c r="K6" s="42"/>
      <c r="L6" s="42"/>
      <c r="M6" s="42"/>
    </row>
    <row r="7" spans="1:15" ht="23.25" customHeight="1" x14ac:dyDescent="0.25">
      <c r="A7" s="43" t="s">
        <v>85</v>
      </c>
      <c r="B7" s="43"/>
      <c r="C7" s="43"/>
      <c r="D7" s="43"/>
      <c r="E7" s="43"/>
      <c r="F7" s="43"/>
      <c r="G7" s="43"/>
      <c r="H7" s="43"/>
      <c r="I7" s="43"/>
      <c r="J7" s="43"/>
      <c r="K7" s="43"/>
      <c r="L7" s="43"/>
      <c r="M7" s="43"/>
    </row>
    <row r="8" spans="1:15" ht="75" customHeight="1" x14ac:dyDescent="0.25">
      <c r="A8" s="43"/>
      <c r="B8" s="43"/>
      <c r="C8" s="43"/>
      <c r="D8" s="43"/>
      <c r="E8" s="43"/>
      <c r="F8" s="43"/>
      <c r="G8" s="43"/>
      <c r="H8" s="43"/>
      <c r="I8" s="43"/>
      <c r="J8" s="43"/>
      <c r="K8" s="43"/>
      <c r="L8" s="43"/>
      <c r="M8" s="43"/>
    </row>
    <row r="9" spans="1:15" ht="48" customHeight="1" x14ac:dyDescent="0.25">
      <c r="A9" s="36" t="s">
        <v>6</v>
      </c>
      <c r="B9" s="36" t="s">
        <v>0</v>
      </c>
      <c r="C9" s="36" t="s">
        <v>1</v>
      </c>
      <c r="D9" s="36" t="s">
        <v>2</v>
      </c>
      <c r="E9" s="37" t="s">
        <v>82</v>
      </c>
      <c r="F9" s="36" t="s">
        <v>3</v>
      </c>
      <c r="G9" s="37" t="s">
        <v>83</v>
      </c>
      <c r="H9" s="26"/>
      <c r="I9" s="26"/>
      <c r="J9" s="26"/>
      <c r="K9" s="26"/>
      <c r="L9" s="26"/>
      <c r="M9" s="26"/>
    </row>
    <row r="10" spans="1:15" s="12" customFormat="1" ht="48.75" customHeight="1" x14ac:dyDescent="0.25">
      <c r="A10" s="45">
        <v>1</v>
      </c>
      <c r="B10" s="60" t="s">
        <v>96</v>
      </c>
      <c r="C10" s="61" t="s">
        <v>137</v>
      </c>
      <c r="D10" s="46" t="s">
        <v>11</v>
      </c>
      <c r="E10" s="47">
        <v>54841</v>
      </c>
      <c r="F10" s="48">
        <v>7</v>
      </c>
      <c r="G10" s="47">
        <f>E10*F10</f>
        <v>383887</v>
      </c>
      <c r="H10" s="26"/>
      <c r="I10" s="26"/>
      <c r="J10" s="26"/>
      <c r="K10" s="26"/>
      <c r="L10" s="26"/>
      <c r="M10" s="26"/>
      <c r="O10" s="7"/>
    </row>
    <row r="11" spans="1:15" s="12" customFormat="1" ht="188.25" customHeight="1" x14ac:dyDescent="0.25">
      <c r="A11" s="45">
        <v>2</v>
      </c>
      <c r="B11" s="60" t="s">
        <v>13</v>
      </c>
      <c r="C11" s="61" t="s">
        <v>14</v>
      </c>
      <c r="D11" s="49" t="s">
        <v>15</v>
      </c>
      <c r="E11" s="47">
        <v>200000</v>
      </c>
      <c r="F11" s="48">
        <v>7</v>
      </c>
      <c r="G11" s="47">
        <f t="shared" ref="G11:G74" si="0">E11*F11</f>
        <v>1400000</v>
      </c>
      <c r="H11" s="26"/>
      <c r="I11" s="26"/>
      <c r="J11" s="26"/>
      <c r="K11" s="26"/>
      <c r="L11" s="26"/>
      <c r="M11" s="26"/>
      <c r="O11" s="7"/>
    </row>
    <row r="12" spans="1:15" s="12" customFormat="1" ht="210" customHeight="1" x14ac:dyDescent="0.25">
      <c r="A12" s="45">
        <v>3</v>
      </c>
      <c r="B12" s="60" t="s">
        <v>16</v>
      </c>
      <c r="C12" s="61" t="s">
        <v>17</v>
      </c>
      <c r="D12" s="49" t="s">
        <v>15</v>
      </c>
      <c r="E12" s="47">
        <v>210000</v>
      </c>
      <c r="F12" s="48">
        <v>7</v>
      </c>
      <c r="G12" s="47">
        <f t="shared" si="0"/>
        <v>1470000</v>
      </c>
      <c r="H12" s="26"/>
      <c r="I12" s="26"/>
      <c r="J12" s="26"/>
      <c r="K12" s="26"/>
      <c r="L12" s="26"/>
      <c r="M12" s="26"/>
      <c r="O12" s="7"/>
    </row>
    <row r="13" spans="1:15" s="12" customFormat="1" ht="96" customHeight="1" x14ac:dyDescent="0.25">
      <c r="A13" s="45">
        <v>4</v>
      </c>
      <c r="B13" s="60" t="s">
        <v>97</v>
      </c>
      <c r="C13" s="61" t="s">
        <v>98</v>
      </c>
      <c r="D13" s="49" t="s">
        <v>15</v>
      </c>
      <c r="E13" s="47">
        <v>240000</v>
      </c>
      <c r="F13" s="48">
        <v>2</v>
      </c>
      <c r="G13" s="47">
        <f t="shared" si="0"/>
        <v>480000</v>
      </c>
      <c r="H13" s="26"/>
      <c r="I13" s="26"/>
      <c r="J13" s="26"/>
      <c r="K13" s="26"/>
      <c r="L13" s="26"/>
      <c r="M13" s="26"/>
      <c r="O13" s="7"/>
    </row>
    <row r="14" spans="1:15" s="12" customFormat="1" ht="96" customHeight="1" x14ac:dyDescent="0.25">
      <c r="A14" s="45">
        <v>5</v>
      </c>
      <c r="B14" s="60" t="s">
        <v>99</v>
      </c>
      <c r="C14" s="61" t="s">
        <v>100</v>
      </c>
      <c r="D14" s="49" t="s">
        <v>15</v>
      </c>
      <c r="E14" s="47">
        <v>240000</v>
      </c>
      <c r="F14" s="48">
        <v>2</v>
      </c>
      <c r="G14" s="47">
        <f t="shared" si="0"/>
        <v>480000</v>
      </c>
      <c r="H14" s="26"/>
      <c r="I14" s="26"/>
      <c r="J14" s="26"/>
      <c r="K14" s="26"/>
      <c r="L14" s="26"/>
      <c r="M14" s="26"/>
      <c r="O14" s="7"/>
    </row>
    <row r="15" spans="1:15" s="12" customFormat="1" ht="117" customHeight="1" x14ac:dyDescent="0.25">
      <c r="A15" s="45">
        <v>6</v>
      </c>
      <c r="B15" s="60" t="s">
        <v>101</v>
      </c>
      <c r="C15" s="61" t="s">
        <v>102</v>
      </c>
      <c r="D15" s="46" t="s">
        <v>90</v>
      </c>
      <c r="E15" s="47">
        <v>61875</v>
      </c>
      <c r="F15" s="48">
        <v>2</v>
      </c>
      <c r="G15" s="47">
        <f t="shared" si="0"/>
        <v>123750</v>
      </c>
      <c r="H15" s="26"/>
      <c r="I15" s="26"/>
      <c r="J15" s="26"/>
      <c r="K15" s="26"/>
      <c r="L15" s="26"/>
      <c r="M15" s="26"/>
      <c r="O15" s="7"/>
    </row>
    <row r="16" spans="1:15" s="12" customFormat="1" ht="117.75" customHeight="1" x14ac:dyDescent="0.25">
      <c r="A16" s="45">
        <v>7</v>
      </c>
      <c r="B16" s="60" t="s">
        <v>103</v>
      </c>
      <c r="C16" s="61" t="s">
        <v>104</v>
      </c>
      <c r="D16" s="49" t="s">
        <v>15</v>
      </c>
      <c r="E16" s="47">
        <v>16875</v>
      </c>
      <c r="F16" s="48">
        <v>2</v>
      </c>
      <c r="G16" s="47">
        <f t="shared" si="0"/>
        <v>33750</v>
      </c>
      <c r="H16" s="26"/>
      <c r="I16" s="26"/>
      <c r="J16" s="26"/>
      <c r="K16" s="26"/>
      <c r="L16" s="26"/>
      <c r="M16" s="26"/>
      <c r="O16" s="7"/>
    </row>
    <row r="17" spans="1:15" s="12" customFormat="1" ht="104.25" customHeight="1" x14ac:dyDescent="0.25">
      <c r="A17" s="45">
        <v>8</v>
      </c>
      <c r="B17" s="60" t="s">
        <v>105</v>
      </c>
      <c r="C17" s="61" t="s">
        <v>141</v>
      </c>
      <c r="D17" s="49" t="s">
        <v>15</v>
      </c>
      <c r="E17" s="47">
        <v>28125</v>
      </c>
      <c r="F17" s="48">
        <v>2</v>
      </c>
      <c r="G17" s="47">
        <f t="shared" si="0"/>
        <v>56250</v>
      </c>
      <c r="H17" s="26"/>
      <c r="I17" s="26"/>
      <c r="J17" s="26"/>
      <c r="K17" s="26"/>
      <c r="L17" s="26"/>
      <c r="M17" s="26"/>
      <c r="O17" s="7"/>
    </row>
    <row r="18" spans="1:15" s="12" customFormat="1" ht="81.75" customHeight="1" x14ac:dyDescent="0.25">
      <c r="A18" s="45">
        <v>9</v>
      </c>
      <c r="B18" s="60" t="s">
        <v>106</v>
      </c>
      <c r="C18" s="61" t="s">
        <v>107</v>
      </c>
      <c r="D18" s="49" t="s">
        <v>15</v>
      </c>
      <c r="E18" s="47">
        <v>90000</v>
      </c>
      <c r="F18" s="48">
        <v>1</v>
      </c>
      <c r="G18" s="47">
        <f t="shared" si="0"/>
        <v>90000</v>
      </c>
      <c r="H18" s="26"/>
      <c r="I18" s="26"/>
      <c r="J18" s="26"/>
      <c r="K18" s="26"/>
      <c r="L18" s="26"/>
      <c r="M18" s="26"/>
      <c r="O18" s="7"/>
    </row>
    <row r="19" spans="1:15" s="12" customFormat="1" ht="75.75" customHeight="1" x14ac:dyDescent="0.25">
      <c r="A19" s="45">
        <v>10</v>
      </c>
      <c r="B19" s="60" t="s">
        <v>18</v>
      </c>
      <c r="C19" s="61" t="s">
        <v>19</v>
      </c>
      <c r="D19" s="49" t="s">
        <v>15</v>
      </c>
      <c r="E19" s="50">
        <v>740000</v>
      </c>
      <c r="F19" s="48">
        <v>2</v>
      </c>
      <c r="G19" s="47">
        <f t="shared" si="0"/>
        <v>1480000</v>
      </c>
      <c r="H19" s="26"/>
      <c r="I19" s="26"/>
      <c r="J19" s="26"/>
      <c r="K19" s="26"/>
      <c r="L19" s="26"/>
      <c r="M19" s="26"/>
      <c r="O19" s="7"/>
    </row>
    <row r="20" spans="1:15" s="12" customFormat="1" ht="51.75" customHeight="1" x14ac:dyDescent="0.25">
      <c r="A20" s="45">
        <v>11</v>
      </c>
      <c r="B20" s="60" t="s">
        <v>108</v>
      </c>
      <c r="C20" s="61" t="s">
        <v>109</v>
      </c>
      <c r="D20" s="45" t="s">
        <v>11</v>
      </c>
      <c r="E20" s="50">
        <v>198000</v>
      </c>
      <c r="F20" s="48">
        <v>1</v>
      </c>
      <c r="G20" s="47">
        <f t="shared" si="0"/>
        <v>198000</v>
      </c>
      <c r="H20" s="26"/>
      <c r="I20" s="26"/>
      <c r="J20" s="26"/>
      <c r="K20" s="26"/>
      <c r="L20" s="26"/>
      <c r="M20" s="26"/>
      <c r="O20" s="7"/>
    </row>
    <row r="21" spans="1:15" s="12" customFormat="1" ht="121.5" customHeight="1" x14ac:dyDescent="0.25">
      <c r="A21" s="45">
        <v>12</v>
      </c>
      <c r="B21" s="68" t="s">
        <v>110</v>
      </c>
      <c r="C21" s="62" t="s">
        <v>95</v>
      </c>
      <c r="D21" s="49" t="s">
        <v>15</v>
      </c>
      <c r="E21" s="50">
        <v>32098.21</v>
      </c>
      <c r="F21" s="51">
        <v>63</v>
      </c>
      <c r="G21" s="47">
        <f t="shared" si="0"/>
        <v>2022187.23</v>
      </c>
      <c r="H21" s="26"/>
      <c r="I21" s="26"/>
      <c r="J21" s="26"/>
      <c r="K21" s="26"/>
      <c r="L21" s="26"/>
      <c r="M21" s="26"/>
      <c r="O21" s="7"/>
    </row>
    <row r="22" spans="1:15" s="12" customFormat="1" ht="48" customHeight="1" x14ac:dyDescent="0.25">
      <c r="A22" s="45">
        <v>13</v>
      </c>
      <c r="B22" s="69" t="s">
        <v>111</v>
      </c>
      <c r="C22" s="63" t="s">
        <v>112</v>
      </c>
      <c r="D22" s="49" t="s">
        <v>15</v>
      </c>
      <c r="E22" s="47">
        <v>59000</v>
      </c>
      <c r="F22" s="48">
        <v>2</v>
      </c>
      <c r="G22" s="47">
        <f t="shared" si="0"/>
        <v>118000</v>
      </c>
      <c r="H22" s="26"/>
      <c r="I22" s="26"/>
      <c r="J22" s="26"/>
      <c r="K22" s="26"/>
      <c r="L22" s="26"/>
      <c r="M22" s="26"/>
      <c r="O22" s="7"/>
    </row>
    <row r="23" spans="1:15" s="12" customFormat="1" ht="48" customHeight="1" x14ac:dyDescent="0.25">
      <c r="A23" s="45">
        <v>14</v>
      </c>
      <c r="B23" s="69" t="s">
        <v>20</v>
      </c>
      <c r="C23" s="63" t="s">
        <v>21</v>
      </c>
      <c r="D23" s="49" t="s">
        <v>15</v>
      </c>
      <c r="E23" s="47">
        <v>70500</v>
      </c>
      <c r="F23" s="48">
        <v>2</v>
      </c>
      <c r="G23" s="47">
        <f t="shared" si="0"/>
        <v>141000</v>
      </c>
      <c r="H23" s="26"/>
      <c r="I23" s="26"/>
      <c r="J23" s="26"/>
      <c r="K23" s="26"/>
      <c r="L23" s="26"/>
      <c r="M23" s="26"/>
      <c r="O23" s="7"/>
    </row>
    <row r="24" spans="1:15" s="12" customFormat="1" ht="48" customHeight="1" x14ac:dyDescent="0.25">
      <c r="A24" s="45">
        <v>15</v>
      </c>
      <c r="B24" s="69" t="s">
        <v>22</v>
      </c>
      <c r="C24" s="63" t="s">
        <v>23</v>
      </c>
      <c r="D24" s="49" t="s">
        <v>15</v>
      </c>
      <c r="E24" s="47">
        <v>140250</v>
      </c>
      <c r="F24" s="48">
        <v>2</v>
      </c>
      <c r="G24" s="47">
        <f t="shared" si="0"/>
        <v>280500</v>
      </c>
      <c r="H24" s="26"/>
      <c r="I24" s="26"/>
      <c r="J24" s="26"/>
      <c r="K24" s="26"/>
      <c r="L24" s="26"/>
      <c r="M24" s="26"/>
      <c r="O24" s="7"/>
    </row>
    <row r="25" spans="1:15" s="12" customFormat="1" ht="48" customHeight="1" x14ac:dyDescent="0.25">
      <c r="A25" s="45">
        <v>16</v>
      </c>
      <c r="B25" s="69" t="s">
        <v>113</v>
      </c>
      <c r="C25" s="63" t="s">
        <v>114</v>
      </c>
      <c r="D25" s="49" t="s">
        <v>15</v>
      </c>
      <c r="E25" s="47">
        <v>50100</v>
      </c>
      <c r="F25" s="48">
        <v>2</v>
      </c>
      <c r="G25" s="47">
        <f t="shared" si="0"/>
        <v>100200</v>
      </c>
      <c r="H25" s="26"/>
      <c r="I25" s="26"/>
      <c r="J25" s="26"/>
      <c r="K25" s="26"/>
      <c r="L25" s="26"/>
      <c r="M25" s="26"/>
      <c r="O25" s="7"/>
    </row>
    <row r="26" spans="1:15" s="12" customFormat="1" ht="48" customHeight="1" x14ac:dyDescent="0.25">
      <c r="A26" s="45">
        <v>17</v>
      </c>
      <c r="B26" s="69" t="s">
        <v>115</v>
      </c>
      <c r="C26" s="63" t="s">
        <v>116</v>
      </c>
      <c r="D26" s="49" t="s">
        <v>15</v>
      </c>
      <c r="E26" s="47">
        <v>50100</v>
      </c>
      <c r="F26" s="48">
        <v>2</v>
      </c>
      <c r="G26" s="47">
        <f t="shared" si="0"/>
        <v>100200</v>
      </c>
      <c r="H26" s="26"/>
      <c r="I26" s="26"/>
      <c r="J26" s="26"/>
      <c r="K26" s="26"/>
      <c r="L26" s="26"/>
      <c r="M26" s="26"/>
      <c r="O26" s="7"/>
    </row>
    <row r="27" spans="1:15" s="12" customFormat="1" ht="48" customHeight="1" x14ac:dyDescent="0.25">
      <c r="A27" s="45">
        <v>18</v>
      </c>
      <c r="B27" s="69" t="s">
        <v>24</v>
      </c>
      <c r="C27" s="63" t="s">
        <v>25</v>
      </c>
      <c r="D27" s="49" t="s">
        <v>15</v>
      </c>
      <c r="E27" s="47">
        <v>4600</v>
      </c>
      <c r="F27" s="48">
        <v>2</v>
      </c>
      <c r="G27" s="47">
        <f t="shared" si="0"/>
        <v>9200</v>
      </c>
      <c r="H27" s="26"/>
      <c r="I27" s="26"/>
      <c r="J27" s="26"/>
      <c r="K27" s="26"/>
      <c r="L27" s="26"/>
      <c r="M27" s="26"/>
      <c r="O27" s="7"/>
    </row>
    <row r="28" spans="1:15" s="12" customFormat="1" ht="48" customHeight="1" x14ac:dyDescent="0.25">
      <c r="A28" s="45">
        <v>19</v>
      </c>
      <c r="B28" s="69" t="s">
        <v>26</v>
      </c>
      <c r="C28" s="63" t="s">
        <v>27</v>
      </c>
      <c r="D28" s="46" t="s">
        <v>11</v>
      </c>
      <c r="E28" s="47">
        <v>23954</v>
      </c>
      <c r="F28" s="48">
        <v>4</v>
      </c>
      <c r="G28" s="47">
        <f t="shared" si="0"/>
        <v>95816</v>
      </c>
      <c r="H28" s="26"/>
      <c r="I28" s="26"/>
      <c r="J28" s="26"/>
      <c r="K28" s="26"/>
      <c r="L28" s="26"/>
      <c r="M28" s="26"/>
      <c r="O28" s="7"/>
    </row>
    <row r="29" spans="1:15" s="12" customFormat="1" ht="48" customHeight="1" x14ac:dyDescent="0.25">
      <c r="A29" s="45">
        <v>20</v>
      </c>
      <c r="B29" s="70" t="s">
        <v>117</v>
      </c>
      <c r="C29" s="64" t="s">
        <v>118</v>
      </c>
      <c r="D29" s="46" t="s">
        <v>11</v>
      </c>
      <c r="E29" s="52">
        <v>22990</v>
      </c>
      <c r="F29" s="48">
        <v>40</v>
      </c>
      <c r="G29" s="47">
        <f t="shared" si="0"/>
        <v>919600</v>
      </c>
      <c r="H29" s="53" t="s">
        <v>12</v>
      </c>
      <c r="I29" s="26"/>
      <c r="J29" s="26"/>
      <c r="K29" s="26"/>
      <c r="L29" s="26"/>
      <c r="M29" s="26"/>
      <c r="O29" s="7"/>
    </row>
    <row r="30" spans="1:15" s="12" customFormat="1" ht="88.5" customHeight="1" x14ac:dyDescent="0.25">
      <c r="A30" s="45">
        <v>21</v>
      </c>
      <c r="B30" s="70" t="s">
        <v>28</v>
      </c>
      <c r="C30" s="63" t="s">
        <v>29</v>
      </c>
      <c r="D30" s="46" t="s">
        <v>30</v>
      </c>
      <c r="E30" s="52">
        <v>416000</v>
      </c>
      <c r="F30" s="48">
        <v>1</v>
      </c>
      <c r="G30" s="47">
        <f t="shared" si="0"/>
        <v>416000</v>
      </c>
      <c r="H30" s="53" t="s">
        <v>12</v>
      </c>
      <c r="I30" s="26"/>
      <c r="J30" s="26"/>
      <c r="K30" s="26"/>
      <c r="L30" s="26"/>
      <c r="M30" s="26"/>
      <c r="O30" s="7"/>
    </row>
    <row r="31" spans="1:15" s="12" customFormat="1" ht="86.25" customHeight="1" x14ac:dyDescent="0.25">
      <c r="A31" s="45">
        <v>22</v>
      </c>
      <c r="B31" s="69" t="s">
        <v>31</v>
      </c>
      <c r="C31" s="61" t="s">
        <v>32</v>
      </c>
      <c r="D31" s="46" t="s">
        <v>11</v>
      </c>
      <c r="E31" s="47">
        <v>15510</v>
      </c>
      <c r="F31" s="48">
        <v>5</v>
      </c>
      <c r="G31" s="47">
        <f t="shared" si="0"/>
        <v>77550</v>
      </c>
      <c r="H31" s="53" t="s">
        <v>12</v>
      </c>
      <c r="I31" s="26"/>
      <c r="J31" s="26"/>
      <c r="K31" s="26"/>
      <c r="L31" s="26"/>
      <c r="M31" s="26"/>
      <c r="O31" s="7"/>
    </row>
    <row r="32" spans="1:15" s="12" customFormat="1" ht="66" customHeight="1" x14ac:dyDescent="0.25">
      <c r="A32" s="45">
        <v>23</v>
      </c>
      <c r="B32" s="69" t="s">
        <v>33</v>
      </c>
      <c r="C32" s="61" t="s">
        <v>34</v>
      </c>
      <c r="D32" s="46" t="s">
        <v>11</v>
      </c>
      <c r="E32" s="47">
        <v>21610</v>
      </c>
      <c r="F32" s="48">
        <v>5</v>
      </c>
      <c r="G32" s="47">
        <f t="shared" si="0"/>
        <v>108050</v>
      </c>
      <c r="H32" s="53"/>
      <c r="I32" s="26"/>
      <c r="J32" s="26"/>
      <c r="K32" s="26"/>
      <c r="L32" s="26"/>
      <c r="M32" s="26"/>
      <c r="O32" s="7"/>
    </row>
    <row r="33" spans="1:15" s="12" customFormat="1" ht="76.5" customHeight="1" x14ac:dyDescent="0.25">
      <c r="A33" s="45">
        <v>24</v>
      </c>
      <c r="B33" s="69" t="s">
        <v>35</v>
      </c>
      <c r="C33" s="63" t="s">
        <v>36</v>
      </c>
      <c r="D33" s="49" t="s">
        <v>37</v>
      </c>
      <c r="E33" s="47">
        <v>8910</v>
      </c>
      <c r="F33" s="48">
        <v>5</v>
      </c>
      <c r="G33" s="47">
        <f t="shared" si="0"/>
        <v>44550</v>
      </c>
      <c r="H33" s="53"/>
      <c r="I33" s="26"/>
      <c r="J33" s="26"/>
      <c r="K33" s="26"/>
      <c r="L33" s="26"/>
      <c r="M33" s="26"/>
      <c r="O33" s="7"/>
    </row>
    <row r="34" spans="1:15" s="12" customFormat="1" ht="60.75" customHeight="1" x14ac:dyDescent="0.25">
      <c r="A34" s="45">
        <v>25</v>
      </c>
      <c r="B34" s="69" t="s">
        <v>119</v>
      </c>
      <c r="C34" s="63" t="s">
        <v>119</v>
      </c>
      <c r="D34" s="49" t="s">
        <v>120</v>
      </c>
      <c r="E34" s="52">
        <v>4595</v>
      </c>
      <c r="F34" s="48">
        <v>10</v>
      </c>
      <c r="G34" s="47">
        <f t="shared" si="0"/>
        <v>45950</v>
      </c>
      <c r="H34" s="53"/>
      <c r="I34" s="26"/>
      <c r="J34" s="26"/>
      <c r="K34" s="26"/>
      <c r="L34" s="26"/>
      <c r="M34" s="26"/>
      <c r="O34" s="7"/>
    </row>
    <row r="35" spans="1:15" s="12" customFormat="1" ht="57" customHeight="1" x14ac:dyDescent="0.25">
      <c r="A35" s="45">
        <v>26</v>
      </c>
      <c r="B35" s="69" t="s">
        <v>38</v>
      </c>
      <c r="C35" s="63" t="s">
        <v>38</v>
      </c>
      <c r="D35" s="49" t="s">
        <v>120</v>
      </c>
      <c r="E35" s="52">
        <v>2550</v>
      </c>
      <c r="F35" s="48">
        <v>10</v>
      </c>
      <c r="G35" s="47">
        <f t="shared" si="0"/>
        <v>25500</v>
      </c>
      <c r="H35" s="53"/>
      <c r="I35" s="26"/>
      <c r="J35" s="26"/>
      <c r="K35" s="26"/>
      <c r="L35" s="26"/>
      <c r="M35" s="26"/>
      <c r="O35" s="7"/>
    </row>
    <row r="36" spans="1:15" s="12" customFormat="1" ht="48" customHeight="1" x14ac:dyDescent="0.25">
      <c r="A36" s="45">
        <v>27</v>
      </c>
      <c r="B36" s="69" t="s">
        <v>39</v>
      </c>
      <c r="C36" s="63" t="s">
        <v>40</v>
      </c>
      <c r="D36" s="45" t="s">
        <v>11</v>
      </c>
      <c r="E36" s="47">
        <v>5665</v>
      </c>
      <c r="F36" s="48">
        <v>5</v>
      </c>
      <c r="G36" s="47">
        <f t="shared" si="0"/>
        <v>28325</v>
      </c>
      <c r="H36" s="53" t="s">
        <v>12</v>
      </c>
      <c r="I36" s="26"/>
      <c r="J36" s="26"/>
      <c r="K36" s="26"/>
      <c r="L36" s="26"/>
      <c r="M36" s="26"/>
      <c r="O36" s="7"/>
    </row>
    <row r="37" spans="1:15" s="12" customFormat="1" ht="48" customHeight="1" x14ac:dyDescent="0.25">
      <c r="A37" s="45">
        <v>28</v>
      </c>
      <c r="B37" s="69" t="s">
        <v>41</v>
      </c>
      <c r="C37" s="63" t="s">
        <v>42</v>
      </c>
      <c r="D37" s="45" t="s">
        <v>11</v>
      </c>
      <c r="E37" s="47">
        <v>10835</v>
      </c>
      <c r="F37" s="48">
        <v>3</v>
      </c>
      <c r="G37" s="47">
        <f t="shared" si="0"/>
        <v>32505</v>
      </c>
      <c r="H37" s="53" t="s">
        <v>12</v>
      </c>
      <c r="I37" s="26"/>
      <c r="J37" s="26"/>
      <c r="K37" s="26"/>
      <c r="L37" s="26"/>
      <c r="M37" s="26"/>
      <c r="O37" s="7"/>
    </row>
    <row r="38" spans="1:15" s="12" customFormat="1" ht="48" customHeight="1" x14ac:dyDescent="0.25">
      <c r="A38" s="45">
        <v>29</v>
      </c>
      <c r="B38" s="69" t="s">
        <v>43</v>
      </c>
      <c r="C38" s="63" t="s">
        <v>44</v>
      </c>
      <c r="D38" s="49" t="s">
        <v>121</v>
      </c>
      <c r="E38" s="47">
        <v>5085</v>
      </c>
      <c r="F38" s="48">
        <v>20</v>
      </c>
      <c r="G38" s="47">
        <f t="shared" si="0"/>
        <v>101700</v>
      </c>
      <c r="H38" s="53" t="s">
        <v>12</v>
      </c>
      <c r="I38" s="26"/>
      <c r="J38" s="26"/>
      <c r="K38" s="26"/>
      <c r="L38" s="26"/>
      <c r="M38" s="26"/>
      <c r="O38" s="7"/>
    </row>
    <row r="39" spans="1:15" s="12" customFormat="1" ht="48" customHeight="1" x14ac:dyDescent="0.25">
      <c r="A39" s="45">
        <v>30</v>
      </c>
      <c r="B39" s="69" t="s">
        <v>122</v>
      </c>
      <c r="C39" s="63" t="s">
        <v>122</v>
      </c>
      <c r="D39" s="49" t="s">
        <v>37</v>
      </c>
      <c r="E39" s="47">
        <v>1420</v>
      </c>
      <c r="F39" s="48">
        <v>6</v>
      </c>
      <c r="G39" s="47">
        <f t="shared" si="0"/>
        <v>8520</v>
      </c>
      <c r="H39" s="53" t="s">
        <v>12</v>
      </c>
      <c r="I39" s="26"/>
      <c r="J39" s="26"/>
      <c r="K39" s="26"/>
      <c r="L39" s="26"/>
      <c r="M39" s="26"/>
      <c r="O39" s="7"/>
    </row>
    <row r="40" spans="1:15" s="12" customFormat="1" ht="48" customHeight="1" x14ac:dyDescent="0.25">
      <c r="A40" s="45">
        <v>31</v>
      </c>
      <c r="B40" s="69" t="s">
        <v>45</v>
      </c>
      <c r="C40" s="63" t="s">
        <v>46</v>
      </c>
      <c r="D40" s="45" t="s">
        <v>11</v>
      </c>
      <c r="E40" s="47">
        <v>5920</v>
      </c>
      <c r="F40" s="48">
        <v>4</v>
      </c>
      <c r="G40" s="47">
        <f t="shared" si="0"/>
        <v>23680</v>
      </c>
      <c r="H40" s="53" t="s">
        <v>12</v>
      </c>
      <c r="I40" s="26"/>
      <c r="J40" s="26"/>
      <c r="K40" s="26"/>
      <c r="L40" s="26"/>
      <c r="M40" s="26"/>
      <c r="O40" s="7"/>
    </row>
    <row r="41" spans="1:15" s="12" customFormat="1" ht="75.75" customHeight="1" x14ac:dyDescent="0.25">
      <c r="A41" s="45">
        <v>32</v>
      </c>
      <c r="B41" s="69" t="s">
        <v>47</v>
      </c>
      <c r="C41" s="63" t="s">
        <v>48</v>
      </c>
      <c r="D41" s="45" t="s">
        <v>11</v>
      </c>
      <c r="E41" s="47">
        <v>11770</v>
      </c>
      <c r="F41" s="48">
        <v>10</v>
      </c>
      <c r="G41" s="47">
        <f t="shared" si="0"/>
        <v>117700</v>
      </c>
      <c r="H41" s="53" t="s">
        <v>12</v>
      </c>
      <c r="I41" s="26"/>
      <c r="J41" s="26"/>
      <c r="K41" s="26"/>
      <c r="L41" s="26"/>
      <c r="M41" s="26"/>
      <c r="O41" s="7"/>
    </row>
    <row r="42" spans="1:15" s="12" customFormat="1" ht="48" customHeight="1" x14ac:dyDescent="0.25">
      <c r="A42" s="45">
        <v>33</v>
      </c>
      <c r="B42" s="69" t="s">
        <v>49</v>
      </c>
      <c r="C42" s="63" t="s">
        <v>50</v>
      </c>
      <c r="D42" s="45" t="s">
        <v>11</v>
      </c>
      <c r="E42" s="47">
        <v>3725</v>
      </c>
      <c r="F42" s="48">
        <v>5</v>
      </c>
      <c r="G42" s="47">
        <f t="shared" si="0"/>
        <v>18625</v>
      </c>
      <c r="H42" s="53" t="s">
        <v>12</v>
      </c>
      <c r="I42" s="26"/>
      <c r="J42" s="26"/>
      <c r="K42" s="26"/>
      <c r="L42" s="26"/>
      <c r="M42" s="26"/>
      <c r="O42" s="7"/>
    </row>
    <row r="43" spans="1:15" s="12" customFormat="1" ht="48" customHeight="1" x14ac:dyDescent="0.25">
      <c r="A43" s="45">
        <v>34</v>
      </c>
      <c r="B43" s="71" t="s">
        <v>123</v>
      </c>
      <c r="C43" s="65" t="s">
        <v>124</v>
      </c>
      <c r="D43" s="54" t="s">
        <v>125</v>
      </c>
      <c r="E43" s="52">
        <v>86096</v>
      </c>
      <c r="F43" s="55">
        <v>1</v>
      </c>
      <c r="G43" s="47">
        <f t="shared" si="0"/>
        <v>86096</v>
      </c>
      <c r="H43" s="53" t="s">
        <v>12</v>
      </c>
      <c r="I43" s="26"/>
      <c r="J43" s="26"/>
      <c r="K43" s="26"/>
      <c r="L43" s="26"/>
      <c r="M43" s="26"/>
      <c r="O43" s="7"/>
    </row>
    <row r="44" spans="1:15" s="12" customFormat="1" ht="48" customHeight="1" x14ac:dyDescent="0.25">
      <c r="A44" s="45">
        <v>35</v>
      </c>
      <c r="B44" s="60" t="s">
        <v>126</v>
      </c>
      <c r="C44" s="65" t="s">
        <v>126</v>
      </c>
      <c r="D44" s="54" t="s">
        <v>15</v>
      </c>
      <c r="E44" s="52">
        <v>23132</v>
      </c>
      <c r="F44" s="48">
        <v>4</v>
      </c>
      <c r="G44" s="47">
        <f t="shared" si="0"/>
        <v>92528</v>
      </c>
      <c r="H44" s="53" t="s">
        <v>12</v>
      </c>
      <c r="I44" s="26"/>
      <c r="J44" s="26"/>
      <c r="K44" s="26"/>
      <c r="L44" s="26"/>
      <c r="M44" s="26"/>
      <c r="O44" s="7"/>
    </row>
    <row r="45" spans="1:15" s="12" customFormat="1" ht="48" customHeight="1" x14ac:dyDescent="0.25">
      <c r="A45" s="45">
        <v>36</v>
      </c>
      <c r="B45" s="71" t="s">
        <v>51</v>
      </c>
      <c r="C45" s="64" t="s">
        <v>52</v>
      </c>
      <c r="D45" s="54" t="s">
        <v>15</v>
      </c>
      <c r="E45" s="52">
        <v>6921</v>
      </c>
      <c r="F45" s="48">
        <v>3</v>
      </c>
      <c r="G45" s="47">
        <f t="shared" si="0"/>
        <v>20763</v>
      </c>
      <c r="H45" s="53" t="s">
        <v>12</v>
      </c>
      <c r="I45" s="26"/>
      <c r="J45" s="26"/>
      <c r="K45" s="26"/>
      <c r="L45" s="26"/>
      <c r="M45" s="26"/>
      <c r="O45" s="7"/>
    </row>
    <row r="46" spans="1:15" s="12" customFormat="1" ht="48" customHeight="1" x14ac:dyDescent="0.25">
      <c r="A46" s="45">
        <v>37</v>
      </c>
      <c r="B46" s="60" t="s">
        <v>53</v>
      </c>
      <c r="C46" s="66" t="s">
        <v>54</v>
      </c>
      <c r="D46" s="54" t="s">
        <v>15</v>
      </c>
      <c r="E46" s="52">
        <v>6921</v>
      </c>
      <c r="F46" s="48">
        <v>3</v>
      </c>
      <c r="G46" s="47">
        <f t="shared" si="0"/>
        <v>20763</v>
      </c>
      <c r="H46" s="53" t="s">
        <v>12</v>
      </c>
      <c r="I46" s="26"/>
      <c r="J46" s="26"/>
      <c r="K46" s="26"/>
      <c r="L46" s="26"/>
      <c r="M46" s="26"/>
      <c r="O46" s="7"/>
    </row>
    <row r="47" spans="1:15" s="12" customFormat="1" ht="48" customHeight="1" x14ac:dyDescent="0.25">
      <c r="A47" s="45">
        <v>38</v>
      </c>
      <c r="B47" s="60" t="s">
        <v>127</v>
      </c>
      <c r="C47" s="61" t="s">
        <v>127</v>
      </c>
      <c r="D47" s="54" t="s">
        <v>15</v>
      </c>
      <c r="E47" s="52">
        <v>497</v>
      </c>
      <c r="F47" s="55">
        <v>5000</v>
      </c>
      <c r="G47" s="47">
        <f t="shared" si="0"/>
        <v>2485000</v>
      </c>
      <c r="H47" s="53" t="s">
        <v>12</v>
      </c>
      <c r="I47" s="26"/>
      <c r="J47" s="26"/>
      <c r="K47" s="26"/>
      <c r="L47" s="26"/>
      <c r="M47" s="26"/>
      <c r="O47" s="7"/>
    </row>
    <row r="48" spans="1:15" s="12" customFormat="1" ht="48" customHeight="1" x14ac:dyDescent="0.25">
      <c r="A48" s="45">
        <v>39</v>
      </c>
      <c r="B48" s="69" t="s">
        <v>55</v>
      </c>
      <c r="C48" s="65" t="s">
        <v>56</v>
      </c>
      <c r="D48" s="54" t="s">
        <v>15</v>
      </c>
      <c r="E48" s="52">
        <v>560</v>
      </c>
      <c r="F48" s="55">
        <v>50</v>
      </c>
      <c r="G48" s="47">
        <f t="shared" si="0"/>
        <v>28000</v>
      </c>
      <c r="H48" s="53" t="s">
        <v>12</v>
      </c>
      <c r="I48" s="26"/>
      <c r="J48" s="26"/>
      <c r="K48" s="26"/>
      <c r="L48" s="26"/>
      <c r="M48" s="26"/>
      <c r="O48" s="7"/>
    </row>
    <row r="49" spans="1:15" s="12" customFormat="1" ht="48" customHeight="1" x14ac:dyDescent="0.25">
      <c r="A49" s="45">
        <v>40</v>
      </c>
      <c r="B49" s="60" t="s">
        <v>57</v>
      </c>
      <c r="C49" s="61" t="s">
        <v>57</v>
      </c>
      <c r="D49" s="49" t="s">
        <v>15</v>
      </c>
      <c r="E49" s="52">
        <v>4032</v>
      </c>
      <c r="F49" s="55">
        <v>4</v>
      </c>
      <c r="G49" s="47">
        <f t="shared" si="0"/>
        <v>16128</v>
      </c>
      <c r="H49" s="53" t="s">
        <v>12</v>
      </c>
      <c r="I49" s="26"/>
      <c r="J49" s="26"/>
      <c r="K49" s="26"/>
      <c r="L49" s="26"/>
      <c r="M49" s="26"/>
      <c r="O49" s="7"/>
    </row>
    <row r="50" spans="1:15" s="12" customFormat="1" ht="48" customHeight="1" x14ac:dyDescent="0.25">
      <c r="A50" s="45">
        <v>41</v>
      </c>
      <c r="B50" s="60" t="s">
        <v>58</v>
      </c>
      <c r="C50" s="65" t="s">
        <v>58</v>
      </c>
      <c r="D50" s="49" t="s">
        <v>15</v>
      </c>
      <c r="E50" s="52">
        <v>4032</v>
      </c>
      <c r="F50" s="55">
        <v>4</v>
      </c>
      <c r="G50" s="47">
        <f t="shared" si="0"/>
        <v>16128</v>
      </c>
      <c r="H50" s="53" t="s">
        <v>12</v>
      </c>
      <c r="I50" s="26"/>
      <c r="J50" s="26"/>
      <c r="K50" s="26"/>
      <c r="L50" s="26"/>
      <c r="M50" s="26"/>
      <c r="O50" s="7"/>
    </row>
    <row r="51" spans="1:15" s="12" customFormat="1" ht="48" customHeight="1" x14ac:dyDescent="0.25">
      <c r="A51" s="45">
        <v>42</v>
      </c>
      <c r="B51" s="60" t="s">
        <v>59</v>
      </c>
      <c r="C51" s="61" t="s">
        <v>59</v>
      </c>
      <c r="D51" s="49" t="s">
        <v>15</v>
      </c>
      <c r="E51" s="52">
        <v>4150</v>
      </c>
      <c r="F51" s="55">
        <v>4</v>
      </c>
      <c r="G51" s="47">
        <f t="shared" si="0"/>
        <v>16600</v>
      </c>
      <c r="H51" s="53" t="s">
        <v>12</v>
      </c>
      <c r="I51" s="26"/>
      <c r="J51" s="26"/>
      <c r="K51" s="26"/>
      <c r="L51" s="26"/>
      <c r="M51" s="26"/>
      <c r="O51" s="7"/>
    </row>
    <row r="52" spans="1:15" s="12" customFormat="1" ht="48" customHeight="1" x14ac:dyDescent="0.25">
      <c r="A52" s="45">
        <v>43</v>
      </c>
      <c r="B52" s="60" t="s">
        <v>60</v>
      </c>
      <c r="C52" s="61" t="s">
        <v>60</v>
      </c>
      <c r="D52" s="49" t="s">
        <v>15</v>
      </c>
      <c r="E52" s="52">
        <v>4656</v>
      </c>
      <c r="F52" s="55">
        <v>4</v>
      </c>
      <c r="G52" s="47">
        <f t="shared" si="0"/>
        <v>18624</v>
      </c>
      <c r="H52" s="53" t="s">
        <v>12</v>
      </c>
      <c r="I52" s="26"/>
      <c r="J52" s="26"/>
      <c r="K52" s="26"/>
      <c r="L52" s="26"/>
      <c r="M52" s="26"/>
      <c r="O52" s="7"/>
    </row>
    <row r="53" spans="1:15" s="12" customFormat="1" ht="48" customHeight="1" x14ac:dyDescent="0.25">
      <c r="A53" s="45">
        <v>44</v>
      </c>
      <c r="B53" s="60" t="s">
        <v>61</v>
      </c>
      <c r="C53" s="61" t="s">
        <v>61</v>
      </c>
      <c r="D53" s="49" t="s">
        <v>15</v>
      </c>
      <c r="E53" s="52">
        <v>4032</v>
      </c>
      <c r="F53" s="55">
        <v>4</v>
      </c>
      <c r="G53" s="47">
        <f t="shared" si="0"/>
        <v>16128</v>
      </c>
      <c r="H53" s="53" t="s">
        <v>12</v>
      </c>
      <c r="I53" s="26"/>
      <c r="J53" s="26"/>
      <c r="K53" s="26"/>
      <c r="L53" s="26"/>
      <c r="M53" s="26"/>
      <c r="O53" s="7"/>
    </row>
    <row r="54" spans="1:15" s="12" customFormat="1" ht="48" customHeight="1" x14ac:dyDescent="0.25">
      <c r="A54" s="45">
        <v>45</v>
      </c>
      <c r="B54" s="60" t="s">
        <v>62</v>
      </c>
      <c r="C54" s="61" t="s">
        <v>62</v>
      </c>
      <c r="D54" s="49" t="s">
        <v>15</v>
      </c>
      <c r="E54" s="52">
        <v>5485</v>
      </c>
      <c r="F54" s="55">
        <v>4</v>
      </c>
      <c r="G54" s="47">
        <f t="shared" si="0"/>
        <v>21940</v>
      </c>
      <c r="H54" s="53" t="s">
        <v>12</v>
      </c>
      <c r="I54" s="26"/>
      <c r="J54" s="26"/>
      <c r="K54" s="26"/>
      <c r="L54" s="26"/>
      <c r="M54" s="26"/>
      <c r="O54" s="7"/>
    </row>
    <row r="55" spans="1:15" s="12" customFormat="1" ht="48" customHeight="1" x14ac:dyDescent="0.25">
      <c r="A55" s="45">
        <v>46</v>
      </c>
      <c r="B55" s="60" t="s">
        <v>63</v>
      </c>
      <c r="C55" s="65" t="s">
        <v>63</v>
      </c>
      <c r="D55" s="49" t="s">
        <v>15</v>
      </c>
      <c r="E55" s="52">
        <v>4032</v>
      </c>
      <c r="F55" s="55">
        <v>4</v>
      </c>
      <c r="G55" s="47">
        <f t="shared" si="0"/>
        <v>16128</v>
      </c>
      <c r="H55" s="53" t="s">
        <v>12</v>
      </c>
      <c r="I55" s="26"/>
      <c r="J55" s="26"/>
      <c r="K55" s="26"/>
      <c r="L55" s="26"/>
      <c r="M55" s="26"/>
      <c r="O55" s="7"/>
    </row>
    <row r="56" spans="1:15" s="12" customFormat="1" ht="48" customHeight="1" x14ac:dyDescent="0.25">
      <c r="A56" s="45">
        <v>47</v>
      </c>
      <c r="B56" s="60" t="s">
        <v>64</v>
      </c>
      <c r="C56" s="61" t="s">
        <v>64</v>
      </c>
      <c r="D56" s="49" t="s">
        <v>15</v>
      </c>
      <c r="E56" s="52">
        <v>4243</v>
      </c>
      <c r="F56" s="55">
        <v>4</v>
      </c>
      <c r="G56" s="47">
        <f t="shared" si="0"/>
        <v>16972</v>
      </c>
      <c r="H56" s="53" t="s">
        <v>12</v>
      </c>
      <c r="I56" s="26"/>
      <c r="J56" s="26"/>
      <c r="K56" s="26"/>
      <c r="L56" s="26"/>
      <c r="M56" s="26"/>
      <c r="O56" s="7"/>
    </row>
    <row r="57" spans="1:15" s="12" customFormat="1" ht="48" customHeight="1" x14ac:dyDescent="0.25">
      <c r="A57" s="45">
        <v>48</v>
      </c>
      <c r="B57" s="60" t="s">
        <v>65</v>
      </c>
      <c r="C57" s="61" t="s">
        <v>65</v>
      </c>
      <c r="D57" s="49" t="s">
        <v>15</v>
      </c>
      <c r="E57" s="52">
        <v>13410</v>
      </c>
      <c r="F57" s="55">
        <v>4</v>
      </c>
      <c r="G57" s="47">
        <f t="shared" si="0"/>
        <v>53640</v>
      </c>
      <c r="H57" s="53" t="s">
        <v>12</v>
      </c>
      <c r="I57" s="26"/>
      <c r="J57" s="26"/>
      <c r="K57" s="26"/>
      <c r="L57" s="26"/>
      <c r="M57" s="26"/>
      <c r="O57" s="7"/>
    </row>
    <row r="58" spans="1:15" s="12" customFormat="1" ht="48" customHeight="1" x14ac:dyDescent="0.25">
      <c r="A58" s="45">
        <v>49</v>
      </c>
      <c r="B58" s="60" t="s">
        <v>66</v>
      </c>
      <c r="C58" s="61" t="s">
        <v>66</v>
      </c>
      <c r="D58" s="49" t="s">
        <v>15</v>
      </c>
      <c r="E58" s="52">
        <v>9161</v>
      </c>
      <c r="F58" s="55">
        <v>4</v>
      </c>
      <c r="G58" s="47">
        <f t="shared" si="0"/>
        <v>36644</v>
      </c>
      <c r="H58" s="53" t="s">
        <v>12</v>
      </c>
      <c r="I58" s="26"/>
      <c r="J58" s="26"/>
      <c r="K58" s="26"/>
      <c r="L58" s="26"/>
      <c r="M58" s="26"/>
      <c r="O58" s="7"/>
    </row>
    <row r="59" spans="1:15" s="12" customFormat="1" ht="48" customHeight="1" x14ac:dyDescent="0.25">
      <c r="A59" s="45">
        <v>50</v>
      </c>
      <c r="B59" s="71" t="s">
        <v>67</v>
      </c>
      <c r="C59" s="65" t="s">
        <v>67</v>
      </c>
      <c r="D59" s="49" t="s">
        <v>15</v>
      </c>
      <c r="E59" s="52">
        <v>4108</v>
      </c>
      <c r="F59" s="55">
        <v>4</v>
      </c>
      <c r="G59" s="47">
        <f t="shared" si="0"/>
        <v>16432</v>
      </c>
      <c r="H59" s="53" t="s">
        <v>12</v>
      </c>
      <c r="I59" s="26"/>
      <c r="J59" s="26"/>
      <c r="K59" s="26"/>
      <c r="L59" s="26"/>
      <c r="M59" s="26"/>
      <c r="O59" s="7"/>
    </row>
    <row r="60" spans="1:15" s="12" customFormat="1" ht="48" customHeight="1" x14ac:dyDescent="0.25">
      <c r="A60" s="45">
        <v>51</v>
      </c>
      <c r="B60" s="71" t="s">
        <v>68</v>
      </c>
      <c r="C60" s="65" t="s">
        <v>68</v>
      </c>
      <c r="D60" s="49" t="s">
        <v>15</v>
      </c>
      <c r="E60" s="52">
        <v>4241</v>
      </c>
      <c r="F60" s="55">
        <v>4</v>
      </c>
      <c r="G60" s="47">
        <f t="shared" si="0"/>
        <v>16964</v>
      </c>
      <c r="H60" s="53" t="s">
        <v>12</v>
      </c>
      <c r="I60" s="26"/>
      <c r="J60" s="26"/>
      <c r="K60" s="26"/>
      <c r="L60" s="26"/>
      <c r="M60" s="26"/>
      <c r="O60" s="7"/>
    </row>
    <row r="61" spans="1:15" s="12" customFormat="1" ht="48" customHeight="1" x14ac:dyDescent="0.25">
      <c r="A61" s="45">
        <v>52</v>
      </c>
      <c r="B61" s="60" t="s">
        <v>94</v>
      </c>
      <c r="C61" s="61" t="s">
        <v>94</v>
      </c>
      <c r="D61" s="49" t="s">
        <v>15</v>
      </c>
      <c r="E61" s="47">
        <v>3450</v>
      </c>
      <c r="F61" s="55">
        <v>5</v>
      </c>
      <c r="G61" s="47">
        <f t="shared" si="0"/>
        <v>17250</v>
      </c>
      <c r="H61" s="53" t="s">
        <v>12</v>
      </c>
      <c r="I61" s="26"/>
      <c r="J61" s="26"/>
      <c r="K61" s="26"/>
      <c r="L61" s="26"/>
      <c r="M61" s="26"/>
      <c r="O61" s="7"/>
    </row>
    <row r="62" spans="1:15" s="12" customFormat="1" ht="48" customHeight="1" x14ac:dyDescent="0.25">
      <c r="A62" s="45">
        <v>53</v>
      </c>
      <c r="B62" s="60" t="s">
        <v>93</v>
      </c>
      <c r="C62" s="61" t="s">
        <v>93</v>
      </c>
      <c r="D62" s="45" t="s">
        <v>90</v>
      </c>
      <c r="E62" s="47">
        <v>6095</v>
      </c>
      <c r="F62" s="55">
        <v>20</v>
      </c>
      <c r="G62" s="47">
        <f t="shared" si="0"/>
        <v>121900</v>
      </c>
      <c r="H62" s="53" t="s">
        <v>12</v>
      </c>
      <c r="I62" s="26"/>
      <c r="J62" s="26"/>
      <c r="K62" s="26"/>
      <c r="L62" s="26"/>
      <c r="M62" s="26"/>
      <c r="O62" s="7"/>
    </row>
    <row r="63" spans="1:15" s="12" customFormat="1" ht="48" customHeight="1" x14ac:dyDescent="0.25">
      <c r="A63" s="45">
        <v>54</v>
      </c>
      <c r="B63" s="60" t="s">
        <v>92</v>
      </c>
      <c r="C63" s="61" t="s">
        <v>92</v>
      </c>
      <c r="D63" s="45" t="s">
        <v>90</v>
      </c>
      <c r="E63" s="47">
        <v>6095</v>
      </c>
      <c r="F63" s="55">
        <v>20</v>
      </c>
      <c r="G63" s="47">
        <f t="shared" si="0"/>
        <v>121900</v>
      </c>
      <c r="H63" s="53" t="s">
        <v>12</v>
      </c>
      <c r="I63" s="26"/>
      <c r="J63" s="26"/>
      <c r="K63" s="26"/>
      <c r="L63" s="26"/>
      <c r="M63" s="26"/>
      <c r="O63" s="7"/>
    </row>
    <row r="64" spans="1:15" s="12" customFormat="1" ht="48" customHeight="1" x14ac:dyDescent="0.25">
      <c r="A64" s="45">
        <v>55</v>
      </c>
      <c r="B64" s="60" t="s">
        <v>91</v>
      </c>
      <c r="C64" s="61" t="s">
        <v>91</v>
      </c>
      <c r="D64" s="45" t="s">
        <v>90</v>
      </c>
      <c r="E64" s="47">
        <v>6095</v>
      </c>
      <c r="F64" s="55">
        <v>20</v>
      </c>
      <c r="G64" s="47">
        <f t="shared" si="0"/>
        <v>121900</v>
      </c>
      <c r="H64" s="53" t="s">
        <v>12</v>
      </c>
      <c r="I64" s="26"/>
      <c r="J64" s="26"/>
      <c r="K64" s="26"/>
      <c r="L64" s="26"/>
      <c r="M64" s="26"/>
      <c r="O64" s="7"/>
    </row>
    <row r="65" spans="1:15" s="12" customFormat="1" ht="48" customHeight="1" x14ac:dyDescent="0.25">
      <c r="A65" s="45">
        <v>56</v>
      </c>
      <c r="B65" s="60" t="s">
        <v>69</v>
      </c>
      <c r="C65" s="61" t="s">
        <v>69</v>
      </c>
      <c r="D65" s="45" t="s">
        <v>90</v>
      </c>
      <c r="E65" s="47">
        <v>4.4000000000000004</v>
      </c>
      <c r="F65" s="55">
        <v>10</v>
      </c>
      <c r="G65" s="47">
        <f t="shared" si="0"/>
        <v>44</v>
      </c>
      <c r="H65" s="53" t="s">
        <v>12</v>
      </c>
      <c r="I65" s="26"/>
      <c r="J65" s="26"/>
      <c r="K65" s="26"/>
      <c r="L65" s="26"/>
      <c r="M65" s="26"/>
      <c r="O65" s="7"/>
    </row>
    <row r="66" spans="1:15" s="12" customFormat="1" ht="48" customHeight="1" x14ac:dyDescent="0.25">
      <c r="A66" s="45">
        <v>57</v>
      </c>
      <c r="B66" s="69" t="s">
        <v>70</v>
      </c>
      <c r="C66" s="63" t="s">
        <v>70</v>
      </c>
      <c r="D66" s="49" t="s">
        <v>15</v>
      </c>
      <c r="E66" s="47">
        <v>1802</v>
      </c>
      <c r="F66" s="48">
        <v>20</v>
      </c>
      <c r="G66" s="47">
        <f t="shared" si="0"/>
        <v>36040</v>
      </c>
      <c r="H66" s="53" t="s">
        <v>12</v>
      </c>
      <c r="I66" s="26"/>
      <c r="J66" s="26"/>
      <c r="K66" s="26"/>
      <c r="L66" s="26"/>
      <c r="M66" s="26"/>
      <c r="O66" s="7"/>
    </row>
    <row r="67" spans="1:15" s="12" customFormat="1" ht="74.25" customHeight="1" x14ac:dyDescent="0.25">
      <c r="A67" s="45">
        <v>58</v>
      </c>
      <c r="B67" s="69" t="s">
        <v>71</v>
      </c>
      <c r="C67" s="63" t="s">
        <v>72</v>
      </c>
      <c r="D67" s="49" t="s">
        <v>15</v>
      </c>
      <c r="E67" s="52">
        <v>5803</v>
      </c>
      <c r="F67" s="55">
        <v>6</v>
      </c>
      <c r="G67" s="47">
        <f t="shared" si="0"/>
        <v>34818</v>
      </c>
      <c r="H67" s="53" t="s">
        <v>12</v>
      </c>
      <c r="I67" s="26"/>
      <c r="J67" s="26"/>
      <c r="K67" s="26"/>
      <c r="L67" s="26"/>
      <c r="M67" s="26"/>
      <c r="O67" s="7"/>
    </row>
    <row r="68" spans="1:15" s="12" customFormat="1" ht="48" customHeight="1" x14ac:dyDescent="0.25">
      <c r="A68" s="45">
        <v>59</v>
      </c>
      <c r="B68" s="69" t="s">
        <v>73</v>
      </c>
      <c r="C68" s="63" t="s">
        <v>74</v>
      </c>
      <c r="D68" s="49" t="s">
        <v>15</v>
      </c>
      <c r="E68" s="52">
        <v>5803</v>
      </c>
      <c r="F68" s="55">
        <v>6</v>
      </c>
      <c r="G68" s="47">
        <f t="shared" si="0"/>
        <v>34818</v>
      </c>
      <c r="H68" s="53" t="s">
        <v>12</v>
      </c>
      <c r="I68" s="26"/>
      <c r="J68" s="26"/>
      <c r="K68" s="26"/>
      <c r="L68" s="26"/>
      <c r="M68" s="26"/>
      <c r="O68" s="7"/>
    </row>
    <row r="69" spans="1:15" s="12" customFormat="1" ht="48" customHeight="1" x14ac:dyDescent="0.25">
      <c r="A69" s="45">
        <v>60</v>
      </c>
      <c r="B69" s="69" t="s">
        <v>75</v>
      </c>
      <c r="C69" s="63" t="s">
        <v>75</v>
      </c>
      <c r="D69" s="49" t="s">
        <v>15</v>
      </c>
      <c r="E69" s="47">
        <v>5201</v>
      </c>
      <c r="F69" s="55">
        <v>6</v>
      </c>
      <c r="G69" s="47">
        <f t="shared" si="0"/>
        <v>31206</v>
      </c>
      <c r="H69" s="53" t="s">
        <v>12</v>
      </c>
      <c r="I69" s="26"/>
      <c r="J69" s="26"/>
      <c r="K69" s="26"/>
      <c r="L69" s="26"/>
      <c r="M69" s="26"/>
      <c r="O69" s="7"/>
    </row>
    <row r="70" spans="1:15" s="12" customFormat="1" ht="73.5" customHeight="1" x14ac:dyDescent="0.25">
      <c r="A70" s="45">
        <v>61</v>
      </c>
      <c r="B70" s="60" t="s">
        <v>128</v>
      </c>
      <c r="C70" s="61" t="s">
        <v>138</v>
      </c>
      <c r="D70" s="46" t="s">
        <v>30</v>
      </c>
      <c r="E70" s="50">
        <v>748114</v>
      </c>
      <c r="F70" s="48">
        <v>1</v>
      </c>
      <c r="G70" s="47">
        <f t="shared" si="0"/>
        <v>748114</v>
      </c>
      <c r="H70" s="53" t="s">
        <v>12</v>
      </c>
      <c r="I70" s="26"/>
      <c r="J70" s="26"/>
      <c r="K70" s="26"/>
      <c r="L70" s="26"/>
      <c r="M70" s="26"/>
      <c r="O70" s="7"/>
    </row>
    <row r="71" spans="1:15" s="12" customFormat="1" ht="48" customHeight="1" x14ac:dyDescent="0.25">
      <c r="A71" s="45">
        <v>62</v>
      </c>
      <c r="B71" s="69" t="s">
        <v>76</v>
      </c>
      <c r="C71" s="63" t="s">
        <v>76</v>
      </c>
      <c r="D71" s="45" t="s">
        <v>90</v>
      </c>
      <c r="E71" s="47">
        <v>2107</v>
      </c>
      <c r="F71" s="55">
        <v>30</v>
      </c>
      <c r="G71" s="47">
        <f t="shared" si="0"/>
        <v>63210</v>
      </c>
      <c r="H71" s="53" t="s">
        <v>12</v>
      </c>
      <c r="I71" s="26"/>
      <c r="J71" s="26"/>
      <c r="K71" s="26"/>
      <c r="L71" s="26"/>
      <c r="M71" s="26"/>
      <c r="O71" s="7"/>
    </row>
    <row r="72" spans="1:15" s="12" customFormat="1" ht="48" customHeight="1" x14ac:dyDescent="0.25">
      <c r="A72" s="45">
        <v>63</v>
      </c>
      <c r="B72" s="69" t="s">
        <v>77</v>
      </c>
      <c r="C72" s="63" t="s">
        <v>77</v>
      </c>
      <c r="D72" s="45" t="s">
        <v>90</v>
      </c>
      <c r="E72" s="47">
        <v>750</v>
      </c>
      <c r="F72" s="55">
        <v>5</v>
      </c>
      <c r="G72" s="47">
        <f t="shared" si="0"/>
        <v>3750</v>
      </c>
      <c r="H72" s="53" t="s">
        <v>12</v>
      </c>
      <c r="I72" s="26"/>
      <c r="J72" s="26"/>
      <c r="K72" s="26"/>
      <c r="L72" s="26"/>
      <c r="M72" s="26"/>
      <c r="O72" s="7"/>
    </row>
    <row r="73" spans="1:15" s="12" customFormat="1" ht="48" customHeight="1" x14ac:dyDescent="0.25">
      <c r="A73" s="45">
        <v>64</v>
      </c>
      <c r="B73" s="69" t="s">
        <v>78</v>
      </c>
      <c r="C73" s="63" t="s">
        <v>78</v>
      </c>
      <c r="D73" s="45" t="s">
        <v>90</v>
      </c>
      <c r="E73" s="47">
        <v>665</v>
      </c>
      <c r="F73" s="55">
        <v>5</v>
      </c>
      <c r="G73" s="47">
        <f t="shared" si="0"/>
        <v>3325</v>
      </c>
      <c r="H73" s="53" t="s">
        <v>12</v>
      </c>
      <c r="I73" s="26"/>
      <c r="J73" s="26"/>
      <c r="K73" s="26"/>
      <c r="L73" s="26"/>
      <c r="M73" s="26"/>
      <c r="O73" s="7"/>
    </row>
    <row r="74" spans="1:15" s="12" customFormat="1" ht="48" customHeight="1" x14ac:dyDescent="0.25">
      <c r="A74" s="45">
        <v>65</v>
      </c>
      <c r="B74" s="69" t="s">
        <v>81</v>
      </c>
      <c r="C74" s="63" t="s">
        <v>81</v>
      </c>
      <c r="D74" s="45" t="s">
        <v>90</v>
      </c>
      <c r="E74" s="47">
        <v>2195</v>
      </c>
      <c r="F74" s="55">
        <v>10</v>
      </c>
      <c r="G74" s="47">
        <f t="shared" si="0"/>
        <v>21950</v>
      </c>
      <c r="H74" s="53"/>
      <c r="I74" s="26"/>
      <c r="J74" s="26"/>
      <c r="K74" s="26"/>
      <c r="L74" s="26"/>
      <c r="M74" s="26"/>
      <c r="O74" s="7"/>
    </row>
    <row r="75" spans="1:15" s="12" customFormat="1" ht="56.25" customHeight="1" x14ac:dyDescent="0.25">
      <c r="A75" s="45">
        <v>66</v>
      </c>
      <c r="B75" s="60" t="s">
        <v>129</v>
      </c>
      <c r="C75" s="61" t="s">
        <v>139</v>
      </c>
      <c r="D75" s="49" t="s">
        <v>15</v>
      </c>
      <c r="E75" s="50">
        <v>536785</v>
      </c>
      <c r="F75" s="48">
        <v>1</v>
      </c>
      <c r="G75" s="47">
        <f t="shared" ref="G75:G83" si="1">E75*F75</f>
        <v>536785</v>
      </c>
      <c r="H75" s="53"/>
      <c r="I75" s="26"/>
      <c r="J75" s="26"/>
      <c r="K75" s="26"/>
      <c r="L75" s="26"/>
      <c r="M75" s="26"/>
      <c r="O75" s="7"/>
    </row>
    <row r="76" spans="1:15" s="12" customFormat="1" ht="48" customHeight="1" x14ac:dyDescent="0.25">
      <c r="A76" s="45">
        <v>67</v>
      </c>
      <c r="B76" s="60" t="s">
        <v>79</v>
      </c>
      <c r="C76" s="61" t="s">
        <v>140</v>
      </c>
      <c r="D76" s="46" t="s">
        <v>90</v>
      </c>
      <c r="E76" s="47">
        <v>100139</v>
      </c>
      <c r="F76" s="48">
        <v>2</v>
      </c>
      <c r="G76" s="47">
        <f t="shared" si="1"/>
        <v>200278</v>
      </c>
      <c r="H76" s="53"/>
      <c r="I76" s="26"/>
      <c r="J76" s="26"/>
      <c r="K76" s="26"/>
      <c r="L76" s="26"/>
      <c r="M76" s="26"/>
      <c r="O76" s="7"/>
    </row>
    <row r="77" spans="1:15" s="12" customFormat="1" ht="48" customHeight="1" x14ac:dyDescent="0.25">
      <c r="A77" s="45">
        <v>68</v>
      </c>
      <c r="B77" s="72" t="s">
        <v>130</v>
      </c>
      <c r="C77" s="67" t="s">
        <v>130</v>
      </c>
      <c r="D77" s="49" t="s">
        <v>15</v>
      </c>
      <c r="E77" s="56">
        <v>190000</v>
      </c>
      <c r="F77" s="55">
        <v>1</v>
      </c>
      <c r="G77" s="47">
        <f t="shared" si="1"/>
        <v>190000</v>
      </c>
      <c r="H77" s="53"/>
      <c r="I77" s="26"/>
      <c r="J77" s="26"/>
      <c r="K77" s="26"/>
      <c r="L77" s="26"/>
      <c r="M77" s="26"/>
      <c r="O77" s="7"/>
    </row>
    <row r="78" spans="1:15" s="12" customFormat="1" ht="48" customHeight="1" x14ac:dyDescent="0.25">
      <c r="A78" s="45">
        <v>69</v>
      </c>
      <c r="B78" s="72" t="s">
        <v>131</v>
      </c>
      <c r="C78" s="67" t="s">
        <v>131</v>
      </c>
      <c r="D78" s="49" t="s">
        <v>15</v>
      </c>
      <c r="E78" s="56">
        <v>190000</v>
      </c>
      <c r="F78" s="55">
        <v>1</v>
      </c>
      <c r="G78" s="47">
        <f t="shared" si="1"/>
        <v>190000</v>
      </c>
      <c r="H78" s="53"/>
      <c r="I78" s="26"/>
      <c r="J78" s="26"/>
      <c r="K78" s="26"/>
      <c r="L78" s="26"/>
      <c r="M78" s="26"/>
      <c r="O78" s="7"/>
    </row>
    <row r="79" spans="1:15" s="12" customFormat="1" ht="52.5" customHeight="1" x14ac:dyDescent="0.25">
      <c r="A79" s="45">
        <v>70</v>
      </c>
      <c r="B79" s="69" t="s">
        <v>132</v>
      </c>
      <c r="C79" s="63" t="s">
        <v>132</v>
      </c>
      <c r="D79" s="49" t="s">
        <v>15</v>
      </c>
      <c r="E79" s="56">
        <v>190000</v>
      </c>
      <c r="F79" s="55">
        <v>1</v>
      </c>
      <c r="G79" s="47">
        <f t="shared" si="1"/>
        <v>190000</v>
      </c>
      <c r="H79" s="53"/>
      <c r="I79" s="26"/>
      <c r="J79" s="26"/>
      <c r="K79" s="26"/>
      <c r="L79" s="26"/>
      <c r="M79" s="26"/>
      <c r="O79" s="7"/>
    </row>
    <row r="80" spans="1:15" s="12" customFormat="1" ht="61.5" customHeight="1" x14ac:dyDescent="0.25">
      <c r="A80" s="45">
        <v>71</v>
      </c>
      <c r="B80" s="69" t="s">
        <v>133</v>
      </c>
      <c r="C80" s="63" t="s">
        <v>133</v>
      </c>
      <c r="D80" s="49" t="s">
        <v>15</v>
      </c>
      <c r="E80" s="56">
        <v>190000</v>
      </c>
      <c r="F80" s="55">
        <v>1</v>
      </c>
      <c r="G80" s="47">
        <f t="shared" si="1"/>
        <v>190000</v>
      </c>
      <c r="H80" s="53" t="s">
        <v>12</v>
      </c>
      <c r="I80" s="26"/>
      <c r="J80" s="26"/>
      <c r="K80" s="26"/>
      <c r="L80" s="26"/>
      <c r="M80" s="26"/>
      <c r="O80" s="7"/>
    </row>
    <row r="81" spans="1:15" s="12" customFormat="1" ht="58.5" customHeight="1" x14ac:dyDescent="0.25">
      <c r="A81" s="45">
        <v>72</v>
      </c>
      <c r="B81" s="72" t="s">
        <v>134</v>
      </c>
      <c r="C81" s="67" t="s">
        <v>135</v>
      </c>
      <c r="D81" s="49" t="s">
        <v>15</v>
      </c>
      <c r="E81" s="56">
        <v>190000</v>
      </c>
      <c r="F81" s="55">
        <v>1</v>
      </c>
      <c r="G81" s="47">
        <f t="shared" si="1"/>
        <v>190000</v>
      </c>
      <c r="H81" s="53" t="s">
        <v>12</v>
      </c>
      <c r="I81" s="26"/>
      <c r="J81" s="26"/>
      <c r="K81" s="26"/>
      <c r="L81" s="26"/>
      <c r="M81" s="26"/>
      <c r="O81" s="7"/>
    </row>
    <row r="82" spans="1:15" s="12" customFormat="1" ht="63.75" customHeight="1" x14ac:dyDescent="0.25">
      <c r="A82" s="45">
        <v>73</v>
      </c>
      <c r="B82" s="72" t="s">
        <v>136</v>
      </c>
      <c r="C82" s="67" t="s">
        <v>136</v>
      </c>
      <c r="D82" s="49" t="s">
        <v>15</v>
      </c>
      <c r="E82" s="56">
        <v>190000</v>
      </c>
      <c r="F82" s="55">
        <v>1</v>
      </c>
      <c r="G82" s="47">
        <f t="shared" si="1"/>
        <v>190000</v>
      </c>
      <c r="H82" s="53" t="s">
        <v>12</v>
      </c>
      <c r="I82" s="26"/>
      <c r="J82" s="26"/>
      <c r="K82" s="26"/>
      <c r="L82" s="26"/>
      <c r="M82" s="26"/>
      <c r="O82" s="7"/>
    </row>
    <row r="83" spans="1:15" s="12" customFormat="1" ht="76.5" customHeight="1" x14ac:dyDescent="0.25">
      <c r="A83" s="45">
        <v>74</v>
      </c>
      <c r="B83" s="69" t="s">
        <v>80</v>
      </c>
      <c r="C83" s="63" t="s">
        <v>80</v>
      </c>
      <c r="D83" s="45" t="s">
        <v>90</v>
      </c>
      <c r="E83" s="52">
        <v>186</v>
      </c>
      <c r="F83" s="48">
        <v>4000</v>
      </c>
      <c r="G83" s="47">
        <f t="shared" si="1"/>
        <v>744000</v>
      </c>
      <c r="H83" s="57"/>
      <c r="I83" s="26"/>
      <c r="J83" s="26"/>
      <c r="K83" s="26"/>
      <c r="L83" s="26"/>
      <c r="M83" s="26"/>
      <c r="O83" s="7"/>
    </row>
    <row r="84" spans="1:15" s="12" customFormat="1" ht="14.25" customHeight="1" x14ac:dyDescent="0.25">
      <c r="A84" s="19"/>
      <c r="B84" s="15" t="s">
        <v>7</v>
      </c>
      <c r="C84" s="20"/>
      <c r="D84" s="19"/>
      <c r="E84" s="23"/>
      <c r="F84" s="24"/>
      <c r="G84" s="25">
        <f>SUM(G10:G83)</f>
        <v>18007761.23</v>
      </c>
      <c r="H84" s="27"/>
      <c r="I84" s="27"/>
      <c r="J84" s="27"/>
      <c r="K84" s="27"/>
      <c r="L84" s="27"/>
      <c r="M84" s="27"/>
      <c r="O84" s="7"/>
    </row>
    <row r="85" spans="1:15" s="12" customFormat="1" ht="14.25" customHeight="1" x14ac:dyDescent="0.25">
      <c r="A85" s="21"/>
      <c r="B85" s="22"/>
      <c r="C85" s="22"/>
      <c r="D85" s="21"/>
      <c r="E85" s="28"/>
      <c r="F85" s="29"/>
      <c r="G85" s="29"/>
      <c r="H85" s="27"/>
      <c r="I85" s="27"/>
      <c r="J85" s="27"/>
      <c r="K85" s="27"/>
      <c r="L85" s="27"/>
      <c r="M85" s="27"/>
      <c r="O85" s="7"/>
    </row>
    <row r="86" spans="1:15" ht="36" customHeight="1" x14ac:dyDescent="0.25">
      <c r="A86" s="30"/>
      <c r="B86" s="58" t="s">
        <v>4</v>
      </c>
      <c r="C86" s="58"/>
      <c r="D86" s="58"/>
      <c r="E86" s="58"/>
      <c r="F86" s="58"/>
      <c r="G86" s="58"/>
      <c r="H86" s="27"/>
      <c r="I86" s="27"/>
      <c r="J86" s="27"/>
      <c r="K86" s="27"/>
      <c r="L86" s="27"/>
      <c r="M86" s="27"/>
      <c r="O86"/>
    </row>
    <row r="87" spans="1:15" ht="22.5" customHeight="1" x14ac:dyDescent="0.25">
      <c r="A87" s="30"/>
      <c r="B87" s="58" t="s">
        <v>10</v>
      </c>
      <c r="C87" s="58"/>
      <c r="D87" s="58"/>
      <c r="E87" s="58"/>
      <c r="F87" s="58"/>
      <c r="G87" s="58"/>
      <c r="H87" s="27"/>
      <c r="I87" s="27"/>
      <c r="J87" s="27"/>
      <c r="K87" s="27"/>
      <c r="L87" s="27"/>
      <c r="M87" s="27"/>
      <c r="O87"/>
    </row>
    <row r="88" spans="1:15" ht="42" customHeight="1" x14ac:dyDescent="0.25">
      <c r="A88" s="30"/>
      <c r="B88" s="58" t="s">
        <v>86</v>
      </c>
      <c r="C88" s="58"/>
      <c r="D88" s="58"/>
      <c r="E88" s="58"/>
      <c r="F88" s="58"/>
      <c r="G88" s="58"/>
      <c r="H88" s="27"/>
      <c r="I88" s="27"/>
      <c r="J88" s="27"/>
      <c r="K88" s="27"/>
      <c r="L88" s="27"/>
      <c r="M88" s="27"/>
      <c r="O88"/>
    </row>
    <row r="89" spans="1:15" ht="60" customHeight="1" x14ac:dyDescent="0.25">
      <c r="A89" s="31"/>
      <c r="B89" s="59" t="s">
        <v>87</v>
      </c>
      <c r="C89" s="59"/>
      <c r="D89" s="59"/>
      <c r="E89" s="59"/>
      <c r="F89" s="59"/>
      <c r="G89" s="59"/>
      <c r="H89" s="27"/>
      <c r="I89" s="27"/>
      <c r="J89" s="27"/>
      <c r="K89" s="27"/>
      <c r="L89" s="27"/>
      <c r="M89" s="27"/>
      <c r="O89"/>
    </row>
    <row r="90" spans="1:15" ht="217.5" customHeight="1" x14ac:dyDescent="0.25">
      <c r="A90" s="31"/>
      <c r="B90" s="44" t="s">
        <v>5</v>
      </c>
      <c r="C90" s="44"/>
      <c r="D90" s="44"/>
      <c r="E90" s="44"/>
      <c r="F90" s="44"/>
      <c r="G90" s="44"/>
      <c r="H90" s="27"/>
      <c r="I90" s="27"/>
      <c r="J90" s="27"/>
      <c r="K90" s="27"/>
      <c r="L90" s="27"/>
      <c r="M90" s="27"/>
      <c r="O90"/>
    </row>
    <row r="91" spans="1:15" x14ac:dyDescent="0.25">
      <c r="A91" s="30"/>
      <c r="B91" s="32"/>
      <c r="C91" s="27"/>
      <c r="D91" s="27"/>
      <c r="E91" s="27"/>
      <c r="F91" s="33"/>
      <c r="G91" s="33"/>
      <c r="H91" s="27"/>
      <c r="I91" s="27"/>
      <c r="J91" s="27"/>
      <c r="K91" s="27"/>
      <c r="L91" s="27"/>
      <c r="M91" s="27"/>
      <c r="O91"/>
    </row>
    <row r="92" spans="1:15" x14ac:dyDescent="0.25">
      <c r="A92" s="30"/>
      <c r="B92" s="38" t="s">
        <v>9</v>
      </c>
      <c r="C92" s="38"/>
      <c r="D92" s="38"/>
      <c r="E92" s="38"/>
      <c r="F92" s="38"/>
      <c r="G92" s="38"/>
      <c r="H92" s="27"/>
      <c r="I92" s="27"/>
      <c r="J92" s="27"/>
      <c r="K92" s="27"/>
      <c r="L92" s="27"/>
      <c r="M92" s="27"/>
      <c r="O92"/>
    </row>
    <row r="93" spans="1:15" x14ac:dyDescent="0.25">
      <c r="A93" s="30"/>
      <c r="B93" s="32"/>
      <c r="C93" s="27"/>
      <c r="D93" s="27"/>
      <c r="E93" s="27"/>
      <c r="F93" s="33"/>
      <c r="G93" s="33"/>
      <c r="H93" s="27"/>
      <c r="I93" s="27"/>
      <c r="J93" s="27"/>
      <c r="K93" s="27"/>
      <c r="L93" s="27"/>
      <c r="M93" s="27"/>
      <c r="O93"/>
    </row>
    <row r="94" spans="1:15" s="12" customFormat="1" x14ac:dyDescent="0.25">
      <c r="A94" s="30"/>
      <c r="B94" s="39" t="s">
        <v>88</v>
      </c>
      <c r="C94" s="39"/>
      <c r="D94" s="39"/>
      <c r="E94" s="39"/>
      <c r="F94" s="39"/>
      <c r="G94" s="34"/>
      <c r="H94" s="27"/>
      <c r="I94" s="27"/>
      <c r="J94" s="27"/>
      <c r="K94" s="27"/>
      <c r="L94" s="27"/>
      <c r="M94" s="27"/>
    </row>
    <row r="95" spans="1:15" s="12" customFormat="1" x14ac:dyDescent="0.25">
      <c r="A95" s="30"/>
      <c r="B95" s="32"/>
      <c r="C95" s="27"/>
      <c r="D95" s="27"/>
      <c r="E95" s="27"/>
      <c r="F95" s="33"/>
      <c r="G95" s="33"/>
      <c r="H95" s="27"/>
      <c r="I95" s="27"/>
      <c r="J95" s="27"/>
      <c r="K95" s="27"/>
      <c r="L95" s="27"/>
      <c r="M95" s="27"/>
    </row>
    <row r="96" spans="1:15" ht="19.5" customHeight="1" x14ac:dyDescent="0.25">
      <c r="A96" s="30"/>
      <c r="B96" s="35" t="s">
        <v>89</v>
      </c>
      <c r="C96" s="35"/>
      <c r="D96" s="35"/>
      <c r="E96" s="35"/>
      <c r="F96" s="35"/>
      <c r="G96" s="35"/>
      <c r="H96" s="27"/>
      <c r="I96" s="27"/>
      <c r="J96" s="27"/>
      <c r="K96" s="27"/>
      <c r="L96" s="27"/>
      <c r="M96" s="27"/>
      <c r="O96"/>
    </row>
    <row r="97" spans="1:15" x14ac:dyDescent="0.25">
      <c r="A97" s="30"/>
      <c r="B97" s="32"/>
      <c r="C97" s="27"/>
      <c r="D97" s="27"/>
      <c r="E97" s="27"/>
      <c r="F97" s="33"/>
      <c r="G97" s="33"/>
      <c r="H97" s="27"/>
      <c r="I97" s="27"/>
      <c r="J97" s="27"/>
      <c r="K97" s="27"/>
      <c r="L97" s="27"/>
      <c r="M97" s="27"/>
      <c r="O97"/>
    </row>
    <row r="98" spans="1:15" x14ac:dyDescent="0.25">
      <c r="A98" s="30"/>
      <c r="B98" s="39" t="s">
        <v>142</v>
      </c>
      <c r="C98" s="39"/>
      <c r="D98" s="39"/>
      <c r="E98" s="39"/>
      <c r="F98" s="39"/>
      <c r="G98" s="39"/>
      <c r="H98" s="27"/>
      <c r="I98" s="27"/>
      <c r="J98" s="27"/>
      <c r="K98" s="27"/>
      <c r="L98" s="27"/>
      <c r="M98" s="27"/>
      <c r="O98"/>
    </row>
    <row r="99" spans="1:15" x14ac:dyDescent="0.25">
      <c r="A99" s="31"/>
      <c r="B99" s="32"/>
      <c r="C99" s="27"/>
      <c r="D99" s="27"/>
      <c r="E99" s="27"/>
      <c r="F99" s="33"/>
      <c r="G99" s="33"/>
      <c r="H99" s="27"/>
      <c r="I99" s="27"/>
      <c r="J99" s="27"/>
      <c r="K99" s="27"/>
      <c r="L99" s="27"/>
      <c r="M99" s="27"/>
      <c r="O99"/>
    </row>
    <row r="100" spans="1:15" x14ac:dyDescent="0.25">
      <c r="A100" s="31"/>
      <c r="B100" s="39" t="s">
        <v>8</v>
      </c>
      <c r="C100" s="39"/>
      <c r="D100" s="39"/>
      <c r="E100" s="39"/>
      <c r="F100" s="39"/>
      <c r="G100" s="39"/>
      <c r="H100" s="27"/>
      <c r="I100" s="27"/>
      <c r="J100" s="27"/>
      <c r="K100" s="27"/>
      <c r="L100" s="27"/>
      <c r="M100" s="27"/>
      <c r="O100"/>
    </row>
    <row r="101" spans="1:15" x14ac:dyDescent="0.25">
      <c r="A101" s="31"/>
      <c r="B101" s="32"/>
      <c r="C101" s="27"/>
      <c r="D101" s="27"/>
      <c r="E101" s="27"/>
      <c r="F101" s="33"/>
      <c r="G101" s="33"/>
      <c r="H101" s="27"/>
      <c r="I101" s="27"/>
      <c r="J101" s="27"/>
      <c r="K101" s="27"/>
      <c r="L101" s="27"/>
      <c r="M101" s="27"/>
      <c r="O101"/>
    </row>
    <row r="102" spans="1:15" ht="15.75" x14ac:dyDescent="0.25">
      <c r="A102" s="9"/>
      <c r="B102" s="10"/>
      <c r="C102" s="8"/>
      <c r="D102" s="8"/>
      <c r="E102" s="8"/>
      <c r="F102" s="13"/>
      <c r="G102" s="13"/>
      <c r="H102" s="8"/>
      <c r="I102" s="8"/>
      <c r="J102" s="8"/>
      <c r="K102" s="8"/>
      <c r="L102" s="8"/>
      <c r="M102" s="8"/>
      <c r="O102"/>
    </row>
    <row r="103" spans="1:15" ht="15.75" x14ac:dyDescent="0.25">
      <c r="A103" s="9"/>
      <c r="B103" s="10"/>
      <c r="C103" s="8"/>
      <c r="D103" s="8"/>
      <c r="E103" s="8"/>
      <c r="F103" s="13"/>
      <c r="G103" s="13"/>
      <c r="H103" s="8"/>
      <c r="I103" s="8"/>
      <c r="J103" s="8"/>
      <c r="K103" s="8"/>
      <c r="L103" s="8"/>
      <c r="M103" s="8"/>
      <c r="O103"/>
    </row>
    <row r="104" spans="1:15" ht="15.75" x14ac:dyDescent="0.25">
      <c r="A104" s="9"/>
      <c r="B104" s="10"/>
      <c r="C104" s="8"/>
      <c r="D104" s="8"/>
      <c r="E104" s="8"/>
      <c r="F104" s="13"/>
      <c r="G104" s="13"/>
      <c r="H104" s="8"/>
      <c r="I104" s="8"/>
      <c r="J104" s="8"/>
      <c r="K104" s="8"/>
      <c r="L104" s="8"/>
      <c r="M104" s="8"/>
      <c r="O104"/>
    </row>
    <row r="105" spans="1:15" ht="15.75" x14ac:dyDescent="0.25">
      <c r="A105" s="9"/>
      <c r="B105" s="10"/>
      <c r="C105" s="8"/>
      <c r="D105" s="8"/>
      <c r="E105" s="8"/>
      <c r="F105" s="13"/>
      <c r="G105" s="13"/>
      <c r="H105" s="8"/>
      <c r="I105" s="8"/>
      <c r="J105" s="8"/>
      <c r="K105" s="8"/>
      <c r="L105" s="8"/>
      <c r="M105" s="8"/>
      <c r="O105"/>
    </row>
    <row r="106" spans="1:15" ht="15.75" x14ac:dyDescent="0.25">
      <c r="A106" s="9"/>
      <c r="B106" s="10"/>
      <c r="C106" s="8"/>
      <c r="D106" s="8"/>
      <c r="E106" s="8"/>
      <c r="F106" s="13"/>
      <c r="G106" s="13"/>
      <c r="H106" s="8"/>
      <c r="I106" s="8"/>
      <c r="J106" s="8"/>
      <c r="K106" s="8"/>
      <c r="L106" s="8"/>
      <c r="M106" s="8"/>
      <c r="O106"/>
    </row>
    <row r="107" spans="1:15" ht="15.75" x14ac:dyDescent="0.25">
      <c r="A107" s="9"/>
      <c r="B107" s="10"/>
      <c r="C107" s="8"/>
      <c r="D107" s="8"/>
      <c r="E107" s="8"/>
      <c r="F107" s="13"/>
      <c r="G107" s="13"/>
      <c r="H107" s="8"/>
      <c r="I107" s="8"/>
      <c r="J107" s="8"/>
      <c r="K107" s="8"/>
      <c r="L107" s="8"/>
      <c r="M107" s="8"/>
      <c r="O107"/>
    </row>
    <row r="108" spans="1:15" ht="15.75" x14ac:dyDescent="0.25">
      <c r="A108" s="9"/>
      <c r="B108" s="10"/>
      <c r="C108" s="8"/>
      <c r="D108" s="8"/>
      <c r="E108" s="8"/>
      <c r="F108" s="13"/>
      <c r="G108" s="13"/>
      <c r="H108" s="8"/>
      <c r="I108" s="8"/>
      <c r="J108" s="8"/>
      <c r="K108" s="8"/>
      <c r="L108" s="8"/>
      <c r="M108" s="8"/>
      <c r="O108"/>
    </row>
    <row r="109" spans="1:15" ht="15.75" x14ac:dyDescent="0.25">
      <c r="A109" s="11"/>
      <c r="B109" s="10"/>
      <c r="C109" s="8"/>
      <c r="D109" s="8"/>
      <c r="E109" s="8"/>
      <c r="F109" s="13"/>
      <c r="G109" s="13"/>
      <c r="H109" s="8"/>
      <c r="I109" s="8"/>
      <c r="J109" s="8"/>
      <c r="K109" s="8"/>
      <c r="L109" s="8"/>
      <c r="M109" s="8"/>
      <c r="O109"/>
    </row>
    <row r="110" spans="1:15" ht="15.75" x14ac:dyDescent="0.25">
      <c r="A110" s="11"/>
      <c r="B110" s="10"/>
      <c r="C110" s="8"/>
      <c r="D110" s="8"/>
      <c r="E110" s="8"/>
      <c r="F110" s="13"/>
      <c r="G110" s="13"/>
      <c r="H110" s="8"/>
      <c r="I110" s="8"/>
      <c r="J110" s="8"/>
      <c r="K110" s="8"/>
      <c r="L110" s="8"/>
      <c r="M110" s="8"/>
      <c r="O110"/>
    </row>
    <row r="111" spans="1:15" ht="15.75" x14ac:dyDescent="0.25">
      <c r="A111" s="11"/>
      <c r="B111" s="10"/>
      <c r="C111" s="8"/>
      <c r="D111" s="8"/>
      <c r="E111" s="8"/>
      <c r="F111" s="13"/>
      <c r="G111" s="13"/>
      <c r="H111" s="8"/>
      <c r="I111" s="8"/>
      <c r="J111" s="8"/>
      <c r="K111" s="8"/>
      <c r="L111" s="8"/>
      <c r="M111" s="8"/>
      <c r="O111"/>
    </row>
    <row r="112" spans="1:15" ht="15.75" x14ac:dyDescent="0.25">
      <c r="A112" s="9"/>
      <c r="B112" s="10"/>
      <c r="C112" s="8"/>
      <c r="D112" s="8"/>
      <c r="E112" s="8"/>
      <c r="F112" s="13"/>
      <c r="G112" s="13"/>
      <c r="H112" s="8"/>
      <c r="I112" s="8"/>
      <c r="J112" s="8"/>
      <c r="K112" s="8"/>
      <c r="L112" s="8"/>
      <c r="M112" s="8"/>
      <c r="O112"/>
    </row>
    <row r="113" spans="1:15" ht="15.75" x14ac:dyDescent="0.25">
      <c r="A113" s="9"/>
      <c r="B113" s="10"/>
      <c r="C113" s="8"/>
      <c r="D113" s="8"/>
      <c r="E113" s="8"/>
      <c r="F113" s="13"/>
      <c r="G113" s="13"/>
      <c r="H113" s="8"/>
      <c r="I113" s="8"/>
      <c r="J113" s="8"/>
      <c r="K113" s="8"/>
      <c r="L113" s="8"/>
      <c r="M113" s="8"/>
      <c r="O113"/>
    </row>
    <row r="114" spans="1:15" ht="15.75" x14ac:dyDescent="0.25">
      <c r="A114" s="9"/>
      <c r="B114" s="10"/>
      <c r="C114" s="8"/>
      <c r="D114" s="8"/>
      <c r="E114" s="8"/>
      <c r="F114" s="13"/>
      <c r="G114" s="13"/>
      <c r="H114" s="8"/>
      <c r="I114" s="8"/>
      <c r="J114" s="8"/>
      <c r="K114" s="8"/>
      <c r="L114" s="8"/>
      <c r="M114" s="8"/>
      <c r="O114"/>
    </row>
    <row r="115" spans="1:15" ht="15.75" x14ac:dyDescent="0.25">
      <c r="A115" s="9"/>
      <c r="B115" s="10"/>
      <c r="C115" s="8"/>
      <c r="D115" s="8"/>
      <c r="E115" s="8"/>
      <c r="F115" s="13"/>
      <c r="G115" s="13"/>
      <c r="H115" s="8"/>
      <c r="I115" s="8"/>
      <c r="J115" s="8"/>
      <c r="K115" s="8"/>
      <c r="L115" s="8"/>
      <c r="M115" s="8"/>
      <c r="O115"/>
    </row>
    <row r="116" spans="1:15" ht="15.75" x14ac:dyDescent="0.25">
      <c r="A116" s="9"/>
      <c r="B116" s="10"/>
      <c r="C116" s="8"/>
      <c r="D116" s="8"/>
      <c r="E116" s="8"/>
      <c r="F116" s="13"/>
      <c r="G116" s="13"/>
      <c r="H116" s="8"/>
      <c r="I116" s="8"/>
      <c r="J116" s="8"/>
      <c r="K116" s="8"/>
      <c r="L116" s="8"/>
      <c r="M116" s="8"/>
      <c r="O116"/>
    </row>
    <row r="117" spans="1:15" ht="15.75" x14ac:dyDescent="0.25">
      <c r="A117" s="9"/>
      <c r="B117" s="10"/>
      <c r="C117" s="8"/>
      <c r="D117" s="8"/>
      <c r="E117" s="8"/>
      <c r="F117" s="13"/>
      <c r="G117" s="13"/>
      <c r="H117" s="8"/>
      <c r="I117" s="8"/>
      <c r="J117" s="8"/>
      <c r="K117" s="8"/>
      <c r="L117" s="8"/>
      <c r="M117" s="8"/>
      <c r="O117"/>
    </row>
    <row r="118" spans="1:15" ht="15.75" x14ac:dyDescent="0.25">
      <c r="A118" s="9"/>
      <c r="B118" s="10"/>
      <c r="C118" s="8"/>
      <c r="D118" s="8"/>
      <c r="E118" s="8"/>
      <c r="F118" s="13"/>
      <c r="G118" s="13"/>
      <c r="H118" s="8"/>
      <c r="I118" s="8"/>
      <c r="J118" s="8"/>
      <c r="K118" s="8"/>
      <c r="L118" s="8"/>
      <c r="M118" s="8"/>
      <c r="O118"/>
    </row>
    <row r="119" spans="1:15" ht="15.75" x14ac:dyDescent="0.25">
      <c r="A119" s="11"/>
      <c r="B119" s="10"/>
      <c r="C119" s="8"/>
      <c r="D119" s="8"/>
      <c r="E119" s="8"/>
      <c r="F119" s="13"/>
      <c r="G119" s="13"/>
      <c r="H119" s="8"/>
      <c r="I119" s="8"/>
      <c r="J119" s="8"/>
      <c r="K119" s="8"/>
      <c r="L119" s="8"/>
      <c r="M119" s="8"/>
      <c r="O119"/>
    </row>
    <row r="120" spans="1:15" ht="15.75" x14ac:dyDescent="0.25">
      <c r="A120" s="11"/>
      <c r="B120" s="10"/>
      <c r="C120" s="8"/>
      <c r="D120" s="8"/>
      <c r="E120" s="8"/>
      <c r="F120" s="13"/>
      <c r="G120" s="13"/>
      <c r="H120" s="8"/>
      <c r="I120" s="8"/>
      <c r="J120" s="8"/>
      <c r="K120" s="8"/>
      <c r="L120" s="8"/>
      <c r="M120" s="8"/>
      <c r="O120"/>
    </row>
    <row r="121" spans="1:15" ht="15.75" x14ac:dyDescent="0.25">
      <c r="A121" s="11"/>
      <c r="B121" s="10"/>
      <c r="C121" s="8"/>
      <c r="D121" s="8"/>
      <c r="E121" s="8"/>
      <c r="F121" s="13"/>
      <c r="G121" s="13"/>
      <c r="H121" s="8"/>
      <c r="I121" s="8"/>
      <c r="J121" s="8"/>
      <c r="K121" s="8"/>
      <c r="L121" s="8"/>
      <c r="M121" s="8"/>
      <c r="O121"/>
    </row>
    <row r="122" spans="1:15" ht="15.75" x14ac:dyDescent="0.25">
      <c r="A122" s="9"/>
      <c r="B122" s="10"/>
      <c r="C122" s="8"/>
      <c r="D122" s="8"/>
      <c r="E122" s="8"/>
      <c r="F122" s="13"/>
      <c r="G122" s="13"/>
      <c r="H122" s="8"/>
      <c r="I122" s="8"/>
      <c r="J122" s="8"/>
      <c r="K122" s="8"/>
      <c r="L122" s="8"/>
      <c r="M122" s="8"/>
      <c r="O122"/>
    </row>
    <row r="123" spans="1:15" ht="15.75" x14ac:dyDescent="0.25">
      <c r="A123" s="9"/>
      <c r="B123" s="10"/>
      <c r="C123" s="8"/>
      <c r="D123" s="8"/>
      <c r="E123" s="8"/>
      <c r="F123" s="13"/>
      <c r="G123" s="13"/>
      <c r="H123" s="8"/>
      <c r="I123" s="8"/>
      <c r="J123" s="8"/>
      <c r="K123" s="8"/>
      <c r="L123" s="8"/>
      <c r="M123" s="8"/>
      <c r="O123"/>
    </row>
    <row r="124" spans="1:15" ht="15.75" x14ac:dyDescent="0.25">
      <c r="A124" s="9"/>
      <c r="B124" s="10"/>
      <c r="C124" s="8"/>
      <c r="D124" s="8"/>
      <c r="E124" s="8"/>
      <c r="F124" s="13"/>
      <c r="G124" s="13"/>
      <c r="H124" s="8"/>
      <c r="I124" s="8"/>
      <c r="J124" s="8"/>
      <c r="K124" s="8"/>
      <c r="L124" s="8"/>
      <c r="M124" s="8"/>
      <c r="O124"/>
    </row>
    <row r="125" spans="1:15" ht="15.75" x14ac:dyDescent="0.25">
      <c r="A125" s="9"/>
      <c r="B125" s="10"/>
      <c r="C125" s="8"/>
      <c r="D125" s="8"/>
      <c r="E125" s="8"/>
      <c r="F125" s="13"/>
      <c r="G125" s="13"/>
      <c r="H125" s="8"/>
      <c r="I125" s="8"/>
      <c r="J125" s="8"/>
      <c r="K125" s="8"/>
      <c r="L125" s="8"/>
      <c r="M125" s="8"/>
      <c r="O125"/>
    </row>
    <row r="126" spans="1:15" ht="15.75" x14ac:dyDescent="0.25">
      <c r="A126" s="9"/>
      <c r="B126" s="10"/>
      <c r="C126" s="8"/>
      <c r="D126" s="8"/>
      <c r="E126" s="8"/>
      <c r="F126" s="13"/>
      <c r="G126" s="13"/>
      <c r="H126" s="8"/>
      <c r="I126" s="8"/>
      <c r="J126" s="8"/>
      <c r="K126" s="8"/>
      <c r="L126" s="8"/>
      <c r="M126" s="8"/>
      <c r="O126"/>
    </row>
    <row r="127" spans="1:15" ht="15.75" x14ac:dyDescent="0.25">
      <c r="A127" s="9"/>
      <c r="B127" s="10"/>
      <c r="C127" s="8"/>
      <c r="D127" s="8"/>
      <c r="E127" s="8"/>
      <c r="F127" s="13"/>
      <c r="G127" s="13"/>
      <c r="H127" s="8"/>
      <c r="I127" s="8"/>
      <c r="J127" s="8"/>
      <c r="K127" s="8"/>
      <c r="L127" s="8"/>
      <c r="M127" s="8"/>
      <c r="O127"/>
    </row>
    <row r="128" spans="1:15" ht="15.75" x14ac:dyDescent="0.25">
      <c r="A128" s="9"/>
      <c r="B128" s="10"/>
      <c r="C128" s="8"/>
      <c r="D128" s="8"/>
      <c r="E128" s="8"/>
      <c r="F128" s="13"/>
      <c r="G128" s="13"/>
      <c r="H128" s="8"/>
      <c r="I128" s="8"/>
      <c r="J128" s="8"/>
      <c r="K128" s="8"/>
      <c r="L128" s="8"/>
      <c r="M128" s="8"/>
      <c r="O128"/>
    </row>
    <row r="129" spans="1:15" ht="15.75" x14ac:dyDescent="0.25">
      <c r="A129" s="11"/>
      <c r="B129" s="10"/>
      <c r="C129" s="8"/>
      <c r="D129" s="8"/>
      <c r="E129" s="8"/>
      <c r="F129" s="13"/>
      <c r="G129" s="13"/>
      <c r="H129" s="8"/>
      <c r="I129" s="8"/>
      <c r="J129" s="8"/>
      <c r="K129" s="8"/>
      <c r="L129" s="8"/>
      <c r="M129" s="8"/>
      <c r="O129"/>
    </row>
    <row r="130" spans="1:15" ht="15.75" x14ac:dyDescent="0.25">
      <c r="A130" s="11"/>
      <c r="B130" s="10"/>
      <c r="C130" s="8"/>
      <c r="D130" s="8"/>
      <c r="E130" s="8"/>
      <c r="F130" s="13"/>
      <c r="G130" s="13"/>
      <c r="H130" s="8"/>
      <c r="I130" s="8"/>
      <c r="J130" s="8"/>
      <c r="K130" s="8"/>
      <c r="L130" s="8"/>
      <c r="M130" s="8"/>
      <c r="O130"/>
    </row>
    <row r="131" spans="1:15" ht="15.75" x14ac:dyDescent="0.25">
      <c r="A131" s="11"/>
      <c r="B131" s="10"/>
      <c r="C131" s="8"/>
      <c r="D131" s="8"/>
      <c r="E131" s="8"/>
      <c r="F131" s="13"/>
      <c r="G131" s="13"/>
      <c r="H131" s="8"/>
      <c r="I131" s="8"/>
      <c r="J131" s="8"/>
      <c r="K131" s="8"/>
      <c r="L131" s="8"/>
      <c r="M131" s="8"/>
      <c r="O131"/>
    </row>
    <row r="132" spans="1:15" ht="15.75" x14ac:dyDescent="0.25">
      <c r="A132" s="9"/>
      <c r="B132" s="10"/>
      <c r="C132" s="8"/>
      <c r="D132" s="8"/>
      <c r="E132" s="8"/>
      <c r="F132" s="13"/>
      <c r="G132" s="13"/>
      <c r="H132" s="8"/>
      <c r="I132" s="8"/>
      <c r="J132" s="8"/>
      <c r="K132" s="8"/>
      <c r="L132" s="8"/>
      <c r="M132" s="8"/>
      <c r="O132"/>
    </row>
    <row r="133" spans="1:15" ht="15.75" x14ac:dyDescent="0.25">
      <c r="A133" s="9"/>
      <c r="B133" s="10"/>
      <c r="C133" s="8"/>
      <c r="D133" s="8"/>
      <c r="E133" s="8"/>
      <c r="F133" s="13"/>
      <c r="G133" s="13"/>
      <c r="H133" s="8"/>
      <c r="I133" s="8"/>
      <c r="J133" s="8"/>
      <c r="K133" s="8"/>
      <c r="L133" s="8"/>
      <c r="M133" s="8"/>
      <c r="O133"/>
    </row>
    <row r="134" spans="1:15" ht="15.75" x14ac:dyDescent="0.25">
      <c r="A134" s="9"/>
      <c r="B134" s="10"/>
      <c r="C134" s="8"/>
      <c r="D134" s="8"/>
      <c r="E134" s="8"/>
      <c r="F134" s="13"/>
      <c r="G134" s="13"/>
      <c r="H134" s="8"/>
      <c r="I134" s="8"/>
      <c r="J134" s="8"/>
      <c r="K134" s="8"/>
      <c r="L134" s="8"/>
      <c r="M134" s="8"/>
      <c r="O134"/>
    </row>
    <row r="135" spans="1:15" x14ac:dyDescent="0.25">
      <c r="A135" s="5"/>
      <c r="B135" s="3"/>
      <c r="C135" s="2"/>
      <c r="D135" s="2"/>
      <c r="E135" s="2"/>
      <c r="O135"/>
    </row>
    <row r="136" spans="1:15" x14ac:dyDescent="0.25">
      <c r="A136" s="5"/>
      <c r="B136" s="3"/>
      <c r="C136" s="2"/>
      <c r="D136" s="2"/>
      <c r="E136" s="2"/>
      <c r="O136"/>
    </row>
    <row r="137" spans="1:15" x14ac:dyDescent="0.25">
      <c r="A137" s="5"/>
      <c r="B137" s="3"/>
      <c r="C137" s="2"/>
      <c r="D137" s="2"/>
      <c r="E137" s="2"/>
      <c r="O137"/>
    </row>
    <row r="138" spans="1:15" x14ac:dyDescent="0.25">
      <c r="A138" s="5"/>
      <c r="B138" s="3"/>
      <c r="C138" s="2"/>
      <c r="D138" s="2"/>
      <c r="E138" s="2"/>
      <c r="O138"/>
    </row>
    <row r="139" spans="1:15" x14ac:dyDescent="0.25">
      <c r="A139" s="6"/>
      <c r="B139" s="3"/>
      <c r="C139" s="2"/>
      <c r="D139" s="2"/>
      <c r="E139" s="2"/>
      <c r="O139"/>
    </row>
    <row r="140" spans="1:15" x14ac:dyDescent="0.25">
      <c r="A140" s="6"/>
      <c r="B140" s="3"/>
      <c r="C140" s="2"/>
      <c r="D140" s="2"/>
      <c r="E140" s="2"/>
      <c r="O140"/>
    </row>
    <row r="141" spans="1:15" x14ac:dyDescent="0.25">
      <c r="A141" s="6"/>
      <c r="B141" s="3"/>
      <c r="C141" s="2"/>
      <c r="D141" s="2"/>
      <c r="E141" s="2"/>
      <c r="O141"/>
    </row>
    <row r="142" spans="1:15" x14ac:dyDescent="0.25">
      <c r="A142" s="5"/>
      <c r="B142" s="3"/>
      <c r="C142" s="2"/>
      <c r="D142" s="2"/>
      <c r="E142" s="2"/>
      <c r="O142"/>
    </row>
    <row r="143" spans="1:15" x14ac:dyDescent="0.25">
      <c r="A143" s="5"/>
      <c r="B143" s="3"/>
      <c r="C143" s="2"/>
      <c r="D143" s="2"/>
      <c r="E143" s="2"/>
      <c r="O143"/>
    </row>
    <row r="144" spans="1:15" x14ac:dyDescent="0.25">
      <c r="A144" s="5"/>
      <c r="B144" s="3"/>
      <c r="C144" s="2"/>
      <c r="D144" s="2"/>
      <c r="E144" s="2"/>
      <c r="O144"/>
    </row>
    <row r="145" spans="1:15" x14ac:dyDescent="0.25">
      <c r="A145" s="5"/>
      <c r="B145" s="3"/>
      <c r="C145" s="2"/>
      <c r="D145" s="2"/>
      <c r="E145" s="2"/>
      <c r="O145"/>
    </row>
    <row r="146" spans="1:15" x14ac:dyDescent="0.25">
      <c r="A146" s="5"/>
      <c r="B146" s="3"/>
      <c r="C146" s="2"/>
      <c r="D146" s="2"/>
      <c r="E146" s="2"/>
      <c r="O146"/>
    </row>
    <row r="147" spans="1:15" x14ac:dyDescent="0.25">
      <c r="A147" s="5"/>
      <c r="B147" s="3"/>
      <c r="C147" s="2"/>
      <c r="D147" s="2"/>
      <c r="E147" s="2"/>
      <c r="O147"/>
    </row>
    <row r="148" spans="1:15" x14ac:dyDescent="0.25">
      <c r="A148" s="5"/>
      <c r="B148" s="4"/>
      <c r="O148"/>
    </row>
    <row r="149" spans="1:15" x14ac:dyDescent="0.25">
      <c r="A149" s="6"/>
      <c r="B149" s="4"/>
      <c r="O149"/>
    </row>
    <row r="150" spans="1:15" x14ac:dyDescent="0.25">
      <c r="A150" s="6"/>
      <c r="B150" s="4"/>
      <c r="O150"/>
    </row>
    <row r="151" spans="1:15" x14ac:dyDescent="0.25">
      <c r="A151" s="6"/>
      <c r="B151" s="4"/>
      <c r="O151"/>
    </row>
    <row r="152" spans="1:15" x14ac:dyDescent="0.25">
      <c r="A152" s="5"/>
      <c r="B152" s="4"/>
      <c r="O152"/>
    </row>
    <row r="153" spans="1:15" x14ac:dyDescent="0.25">
      <c r="A153" s="5"/>
      <c r="B153" s="4"/>
      <c r="O153"/>
    </row>
    <row r="154" spans="1:15" x14ac:dyDescent="0.25">
      <c r="A154" s="5"/>
      <c r="B154" s="4"/>
      <c r="O154"/>
    </row>
    <row r="155" spans="1:15" x14ac:dyDescent="0.25">
      <c r="A155" s="5"/>
      <c r="B155" s="4"/>
      <c r="O155"/>
    </row>
    <row r="156" spans="1:15" x14ac:dyDescent="0.25">
      <c r="A156" s="5"/>
      <c r="B156" s="4"/>
      <c r="O156"/>
    </row>
    <row r="157" spans="1:15" x14ac:dyDescent="0.25">
      <c r="A157" s="5"/>
      <c r="B157" s="4"/>
      <c r="O157"/>
    </row>
    <row r="158" spans="1:15" x14ac:dyDescent="0.25">
      <c r="A158" s="5"/>
      <c r="B158" s="4"/>
      <c r="O158"/>
    </row>
    <row r="159" spans="1:15" x14ac:dyDescent="0.25">
      <c r="A159" s="6"/>
      <c r="B159" s="4"/>
      <c r="O159"/>
    </row>
    <row r="160" spans="1:15" x14ac:dyDescent="0.25">
      <c r="A160" s="6"/>
      <c r="B160" s="4"/>
      <c r="O160"/>
    </row>
    <row r="161" spans="1:15" x14ac:dyDescent="0.25">
      <c r="A161" s="6"/>
      <c r="B161" s="4"/>
      <c r="O161"/>
    </row>
    <row r="162" spans="1:15" x14ac:dyDescent="0.25">
      <c r="A162" s="5"/>
      <c r="B162" s="4"/>
      <c r="O162"/>
    </row>
    <row r="163" spans="1:15" x14ac:dyDescent="0.25">
      <c r="A163" s="5"/>
      <c r="B163" s="4"/>
      <c r="O163"/>
    </row>
    <row r="164" spans="1:15" x14ac:dyDescent="0.25">
      <c r="A164" s="5"/>
      <c r="B164" s="4"/>
      <c r="O164"/>
    </row>
    <row r="165" spans="1:15" x14ac:dyDescent="0.25">
      <c r="A165" s="5"/>
      <c r="B165" s="4"/>
      <c r="O165"/>
    </row>
    <row r="166" spans="1:15" x14ac:dyDescent="0.25">
      <c r="A166" s="5"/>
      <c r="B166" s="4"/>
      <c r="O166"/>
    </row>
    <row r="167" spans="1:15" x14ac:dyDescent="0.25">
      <c r="A167" s="5"/>
      <c r="B167" s="4"/>
      <c r="O167"/>
    </row>
    <row r="168" spans="1:15" x14ac:dyDescent="0.25">
      <c r="A168" s="5"/>
      <c r="B168" s="4"/>
      <c r="O168"/>
    </row>
    <row r="169" spans="1:15" x14ac:dyDescent="0.25">
      <c r="A169" s="6"/>
      <c r="B169" s="4"/>
      <c r="O169"/>
    </row>
    <row r="170" spans="1:15" x14ac:dyDescent="0.25">
      <c r="A170" s="6"/>
      <c r="B170" s="4"/>
      <c r="O170"/>
    </row>
    <row r="171" spans="1:15" x14ac:dyDescent="0.25">
      <c r="A171" s="6"/>
      <c r="B171" s="4"/>
      <c r="O171"/>
    </row>
    <row r="172" spans="1:15" x14ac:dyDescent="0.25">
      <c r="A172" s="5"/>
      <c r="B172" s="4"/>
      <c r="O172"/>
    </row>
    <row r="173" spans="1:15" x14ac:dyDescent="0.25">
      <c r="A173" s="5"/>
      <c r="B173" s="4"/>
      <c r="O173"/>
    </row>
    <row r="174" spans="1:15" x14ac:dyDescent="0.25">
      <c r="A174" s="5"/>
      <c r="B174" s="4"/>
      <c r="O174"/>
    </row>
    <row r="175" spans="1:15" x14ac:dyDescent="0.25">
      <c r="A175" s="5"/>
      <c r="B175" s="4"/>
      <c r="O175"/>
    </row>
    <row r="176" spans="1:15" x14ac:dyDescent="0.25">
      <c r="A176" s="5"/>
      <c r="B176" s="4"/>
      <c r="O176"/>
    </row>
    <row r="177" spans="1:15" x14ac:dyDescent="0.25">
      <c r="A177" s="5"/>
      <c r="B177" s="4"/>
      <c r="O177"/>
    </row>
    <row r="178" spans="1:15" x14ac:dyDescent="0.25">
      <c r="A178" s="5"/>
      <c r="B178" s="4"/>
      <c r="O178"/>
    </row>
    <row r="179" spans="1:15" x14ac:dyDescent="0.25">
      <c r="A179" s="6"/>
      <c r="B179" s="4"/>
      <c r="O179"/>
    </row>
    <row r="180" spans="1:15" x14ac:dyDescent="0.25">
      <c r="A180" s="6"/>
      <c r="B180" s="4"/>
      <c r="O180"/>
    </row>
    <row r="181" spans="1:15" x14ac:dyDescent="0.25">
      <c r="A181" s="6"/>
      <c r="B181" s="4"/>
      <c r="O181"/>
    </row>
    <row r="182" spans="1:15" x14ac:dyDescent="0.25">
      <c r="A182" s="5"/>
      <c r="B182" s="4"/>
      <c r="O182"/>
    </row>
    <row r="183" spans="1:15" x14ac:dyDescent="0.25">
      <c r="A183" s="5"/>
      <c r="B183" s="4"/>
      <c r="O183"/>
    </row>
    <row r="184" spans="1:15" x14ac:dyDescent="0.25">
      <c r="A184" s="5"/>
      <c r="B184" s="4"/>
      <c r="O184"/>
    </row>
    <row r="185" spans="1:15" x14ac:dyDescent="0.25">
      <c r="A185" s="5"/>
      <c r="B185" s="4"/>
      <c r="O185"/>
    </row>
    <row r="186" spans="1:15" x14ac:dyDescent="0.25">
      <c r="A186" s="5"/>
      <c r="B186" s="4"/>
      <c r="O186"/>
    </row>
    <row r="187" spans="1:15" x14ac:dyDescent="0.25">
      <c r="A187" s="5"/>
      <c r="B187" s="4"/>
      <c r="O187"/>
    </row>
    <row r="188" spans="1:15" x14ac:dyDescent="0.25">
      <c r="A188" s="5"/>
      <c r="B188" s="4"/>
      <c r="O188"/>
    </row>
    <row r="189" spans="1:15" x14ac:dyDescent="0.25">
      <c r="A189" s="6"/>
      <c r="B189" s="4"/>
      <c r="O189"/>
    </row>
    <row r="190" spans="1:15" x14ac:dyDescent="0.25">
      <c r="A190" s="6"/>
      <c r="B190" s="4"/>
      <c r="O190"/>
    </row>
    <row r="191" spans="1:15" x14ac:dyDescent="0.25">
      <c r="A191" s="6"/>
      <c r="B191" s="4"/>
      <c r="O191"/>
    </row>
    <row r="192" spans="1:15" x14ac:dyDescent="0.25">
      <c r="A192" s="5"/>
      <c r="B192" s="4"/>
      <c r="O192"/>
    </row>
    <row r="193" spans="1:15" x14ac:dyDescent="0.25">
      <c r="A193" s="5"/>
      <c r="B193" s="4"/>
      <c r="O193"/>
    </row>
    <row r="194" spans="1:15" x14ac:dyDescent="0.25">
      <c r="A194" s="5"/>
      <c r="B194" s="4"/>
      <c r="O194"/>
    </row>
    <row r="195" spans="1:15" x14ac:dyDescent="0.25">
      <c r="A195" s="5"/>
      <c r="B195" s="4"/>
      <c r="O195"/>
    </row>
    <row r="196" spans="1:15" x14ac:dyDescent="0.25">
      <c r="A196" s="5"/>
      <c r="B196" s="4"/>
      <c r="O196"/>
    </row>
    <row r="197" spans="1:15" x14ac:dyDescent="0.25">
      <c r="A197" s="5"/>
      <c r="B197" s="4"/>
      <c r="O197"/>
    </row>
    <row r="198" spans="1:15" x14ac:dyDescent="0.25">
      <c r="A198" s="5"/>
      <c r="B198" s="4"/>
      <c r="O198"/>
    </row>
    <row r="199" spans="1:15" x14ac:dyDescent="0.25">
      <c r="A199" s="6"/>
      <c r="B199" s="4"/>
      <c r="O199"/>
    </row>
    <row r="200" spans="1:15" x14ac:dyDescent="0.25">
      <c r="A200" s="6"/>
      <c r="B200" s="4"/>
      <c r="O200"/>
    </row>
    <row r="201" spans="1:15" x14ac:dyDescent="0.25">
      <c r="A201" s="6"/>
      <c r="B201" s="4"/>
      <c r="O201"/>
    </row>
    <row r="202" spans="1:15" x14ac:dyDescent="0.25">
      <c r="A202" s="5"/>
      <c r="B202" s="4"/>
      <c r="O202"/>
    </row>
    <row r="203" spans="1:15" x14ac:dyDescent="0.25">
      <c r="A203" s="5"/>
      <c r="B203" s="4"/>
      <c r="O203"/>
    </row>
    <row r="204" spans="1:15" x14ac:dyDescent="0.25">
      <c r="A204" s="5"/>
      <c r="B204" s="4"/>
      <c r="O204"/>
    </row>
    <row r="205" spans="1:15" x14ac:dyDescent="0.25">
      <c r="A205" s="5"/>
      <c r="B205" s="4"/>
      <c r="O205"/>
    </row>
    <row r="206" spans="1:15" x14ac:dyDescent="0.25">
      <c r="A206" s="5"/>
      <c r="B206" s="4"/>
      <c r="O206"/>
    </row>
    <row r="207" spans="1:15" x14ac:dyDescent="0.25">
      <c r="A207" s="5"/>
      <c r="B207" s="4"/>
      <c r="O207"/>
    </row>
    <row r="208" spans="1:15" x14ac:dyDescent="0.25">
      <c r="A208" s="5"/>
      <c r="B208" s="4"/>
      <c r="O208"/>
    </row>
    <row r="209" spans="1:15" x14ac:dyDescent="0.25">
      <c r="A209" s="6"/>
      <c r="B209" s="4"/>
      <c r="O209"/>
    </row>
    <row r="210" spans="1:15" x14ac:dyDescent="0.25">
      <c r="A210" s="6"/>
      <c r="B210" s="4"/>
      <c r="O210"/>
    </row>
    <row r="211" spans="1:15" x14ac:dyDescent="0.25">
      <c r="A211" s="6"/>
      <c r="B211" s="4"/>
      <c r="O211"/>
    </row>
    <row r="212" spans="1:15" x14ac:dyDescent="0.25">
      <c r="A212" s="5"/>
      <c r="B212" s="4"/>
      <c r="O212"/>
    </row>
    <row r="213" spans="1:15" x14ac:dyDescent="0.25">
      <c r="A213" s="5"/>
      <c r="B213" s="4"/>
      <c r="O213"/>
    </row>
    <row r="214" spans="1:15" x14ac:dyDescent="0.25">
      <c r="A214" s="5"/>
      <c r="B214" s="4"/>
      <c r="O214"/>
    </row>
    <row r="215" spans="1:15" x14ac:dyDescent="0.25">
      <c r="A215" s="5"/>
      <c r="O215"/>
    </row>
    <row r="216" spans="1:15" x14ac:dyDescent="0.25">
      <c r="A216" s="5"/>
      <c r="O216"/>
    </row>
    <row r="217" spans="1:15" x14ac:dyDescent="0.25">
      <c r="A217" s="5"/>
      <c r="O217"/>
    </row>
    <row r="218" spans="1:15" x14ac:dyDescent="0.25">
      <c r="A218" s="5"/>
      <c r="O218"/>
    </row>
    <row r="219" spans="1:15" x14ac:dyDescent="0.25">
      <c r="A219" s="6"/>
      <c r="O219"/>
    </row>
    <row r="220" spans="1:15" x14ac:dyDescent="0.25">
      <c r="A220" s="6"/>
      <c r="O220"/>
    </row>
    <row r="221" spans="1:15" x14ac:dyDescent="0.25">
      <c r="A221" s="6"/>
      <c r="O221"/>
    </row>
    <row r="222" spans="1:15" x14ac:dyDescent="0.25">
      <c r="A222" s="5"/>
      <c r="O222"/>
    </row>
    <row r="223" spans="1:15" x14ac:dyDescent="0.25">
      <c r="A223" s="5"/>
      <c r="O223"/>
    </row>
    <row r="224" spans="1:15" x14ac:dyDescent="0.25">
      <c r="A224" s="5"/>
      <c r="O224"/>
    </row>
    <row r="225" spans="1:15" x14ac:dyDescent="0.25">
      <c r="A225" s="5"/>
      <c r="O225"/>
    </row>
    <row r="226" spans="1:15" x14ac:dyDescent="0.25">
      <c r="A226" s="5"/>
      <c r="O226"/>
    </row>
    <row r="227" spans="1:15" x14ac:dyDescent="0.25">
      <c r="A227" s="5"/>
      <c r="O227"/>
    </row>
    <row r="228" spans="1:15" x14ac:dyDescent="0.25">
      <c r="A228" s="5"/>
      <c r="O228"/>
    </row>
    <row r="229" spans="1:15" x14ac:dyDescent="0.25">
      <c r="A229" s="6"/>
      <c r="O229"/>
    </row>
    <row r="230" spans="1:15" x14ac:dyDescent="0.25">
      <c r="A230" s="6"/>
      <c r="O230"/>
    </row>
    <row r="231" spans="1:15" x14ac:dyDescent="0.25">
      <c r="A231" s="6"/>
      <c r="O231"/>
    </row>
    <row r="232" spans="1:15" x14ac:dyDescent="0.25">
      <c r="A232" s="5"/>
      <c r="O232"/>
    </row>
    <row r="233" spans="1:15" x14ac:dyDescent="0.25">
      <c r="A233" s="5"/>
      <c r="O233"/>
    </row>
    <row r="234" spans="1:15" x14ac:dyDescent="0.25">
      <c r="A234" s="5"/>
      <c r="O234"/>
    </row>
    <row r="235" spans="1:15" x14ac:dyDescent="0.25">
      <c r="A235" s="5"/>
      <c r="O235"/>
    </row>
    <row r="236" spans="1:15" x14ac:dyDescent="0.25">
      <c r="A236" s="5"/>
      <c r="O236"/>
    </row>
    <row r="237" spans="1:15" x14ac:dyDescent="0.25">
      <c r="A237" s="5"/>
      <c r="O237"/>
    </row>
    <row r="238" spans="1:15" x14ac:dyDescent="0.25">
      <c r="A238" s="5"/>
      <c r="O238"/>
    </row>
    <row r="239" spans="1:15" x14ac:dyDescent="0.25">
      <c r="A239" s="6"/>
      <c r="O239"/>
    </row>
    <row r="240" spans="1:15" x14ac:dyDescent="0.25">
      <c r="A240" s="6"/>
      <c r="O240"/>
    </row>
    <row r="241" spans="1:15" x14ac:dyDescent="0.25">
      <c r="A241" s="6"/>
      <c r="O241"/>
    </row>
    <row r="242" spans="1:15" x14ac:dyDescent="0.25">
      <c r="A242" s="5"/>
      <c r="O242"/>
    </row>
    <row r="243" spans="1:15" x14ac:dyDescent="0.25">
      <c r="A243" s="5"/>
      <c r="O243"/>
    </row>
    <row r="244" spans="1:15" x14ac:dyDescent="0.25">
      <c r="A244" s="5"/>
      <c r="O244"/>
    </row>
    <row r="245" spans="1:15" x14ac:dyDescent="0.25">
      <c r="A245" s="5"/>
      <c r="O245"/>
    </row>
    <row r="246" spans="1:15" x14ac:dyDescent="0.25">
      <c r="A246" s="5"/>
      <c r="O246"/>
    </row>
    <row r="247" spans="1:15" x14ac:dyDescent="0.25">
      <c r="A247" s="5"/>
      <c r="O247"/>
    </row>
    <row r="248" spans="1:15" x14ac:dyDescent="0.25">
      <c r="A248" s="5"/>
      <c r="O248"/>
    </row>
    <row r="249" spans="1:15" x14ac:dyDescent="0.25">
      <c r="A249" s="6"/>
      <c r="O249"/>
    </row>
    <row r="250" spans="1:15" x14ac:dyDescent="0.25">
      <c r="A250" s="6"/>
      <c r="O250"/>
    </row>
    <row r="251" spans="1:15" x14ac:dyDescent="0.25">
      <c r="A251" s="6"/>
      <c r="O251"/>
    </row>
    <row r="252" spans="1:15" x14ac:dyDescent="0.25">
      <c r="A252" s="5"/>
      <c r="O252"/>
    </row>
    <row r="253" spans="1:15" x14ac:dyDescent="0.25">
      <c r="A253" s="5"/>
      <c r="O253"/>
    </row>
    <row r="254" spans="1:15" x14ac:dyDescent="0.25">
      <c r="A254" s="5"/>
      <c r="O254"/>
    </row>
    <row r="255" spans="1:15" x14ac:dyDescent="0.25">
      <c r="A255" s="5"/>
      <c r="O255"/>
    </row>
    <row r="256" spans="1:15" x14ac:dyDescent="0.25">
      <c r="A256" s="5"/>
      <c r="O256"/>
    </row>
    <row r="257" spans="1:15" x14ac:dyDescent="0.25">
      <c r="A257" s="5"/>
      <c r="O257"/>
    </row>
    <row r="258" spans="1:15" x14ac:dyDescent="0.25">
      <c r="A258" s="5"/>
      <c r="O258"/>
    </row>
    <row r="259" spans="1:15" x14ac:dyDescent="0.25">
      <c r="A259" s="6"/>
      <c r="O259"/>
    </row>
    <row r="260" spans="1:15" x14ac:dyDescent="0.25">
      <c r="A260" s="6"/>
      <c r="O260"/>
    </row>
    <row r="261" spans="1:15" x14ac:dyDescent="0.25">
      <c r="A261" s="6"/>
      <c r="O261"/>
    </row>
    <row r="262" spans="1:15" x14ac:dyDescent="0.25">
      <c r="A262" s="5"/>
      <c r="O262"/>
    </row>
    <row r="263" spans="1:15" x14ac:dyDescent="0.25">
      <c r="A263" s="5"/>
      <c r="O263"/>
    </row>
    <row r="264" spans="1:15" x14ac:dyDescent="0.25">
      <c r="A264" s="5"/>
      <c r="O264"/>
    </row>
    <row r="265" spans="1:15" x14ac:dyDescent="0.25">
      <c r="A265" s="5"/>
      <c r="O265"/>
    </row>
    <row r="266" spans="1:15" x14ac:dyDescent="0.25">
      <c r="A266" s="5"/>
      <c r="O266"/>
    </row>
    <row r="267" spans="1:15" x14ac:dyDescent="0.25">
      <c r="A267" s="5"/>
      <c r="O267"/>
    </row>
    <row r="268" spans="1:15" x14ac:dyDescent="0.25">
      <c r="A268" s="5"/>
      <c r="O268"/>
    </row>
    <row r="269" spans="1:15" x14ac:dyDescent="0.25">
      <c r="A269" s="6"/>
      <c r="O269"/>
    </row>
    <row r="270" spans="1:15" x14ac:dyDescent="0.25">
      <c r="A270" s="6"/>
      <c r="O270"/>
    </row>
    <row r="271" spans="1:15" x14ac:dyDescent="0.25">
      <c r="A271" s="6"/>
      <c r="O271"/>
    </row>
    <row r="272" spans="1:15" x14ac:dyDescent="0.25">
      <c r="A272" s="5"/>
      <c r="O272"/>
    </row>
    <row r="273" spans="1:15" x14ac:dyDescent="0.25">
      <c r="A273" s="5"/>
      <c r="O273"/>
    </row>
    <row r="274" spans="1:15" x14ac:dyDescent="0.25">
      <c r="A274" s="5"/>
      <c r="O274"/>
    </row>
    <row r="275" spans="1:15" x14ac:dyDescent="0.25">
      <c r="A275" s="5"/>
      <c r="O275"/>
    </row>
    <row r="276" spans="1:15" x14ac:dyDescent="0.25">
      <c r="A276" s="5"/>
      <c r="O276"/>
    </row>
    <row r="277" spans="1:15" x14ac:dyDescent="0.25">
      <c r="A277" s="5"/>
      <c r="O277"/>
    </row>
    <row r="278" spans="1:15" x14ac:dyDescent="0.25">
      <c r="A278" s="5"/>
      <c r="O278"/>
    </row>
    <row r="279" spans="1:15" x14ac:dyDescent="0.25">
      <c r="A279" s="6"/>
      <c r="O279"/>
    </row>
    <row r="280" spans="1:15" x14ac:dyDescent="0.25">
      <c r="A280" s="6"/>
      <c r="O280"/>
    </row>
    <row r="281" spans="1:15" x14ac:dyDescent="0.25">
      <c r="A281" s="6"/>
      <c r="O281"/>
    </row>
    <row r="282" spans="1:15" x14ac:dyDescent="0.25">
      <c r="A282" s="5"/>
      <c r="O282"/>
    </row>
    <row r="283" spans="1:15" x14ac:dyDescent="0.25">
      <c r="A283" s="5"/>
      <c r="O283"/>
    </row>
    <row r="284" spans="1:15" x14ac:dyDescent="0.25">
      <c r="A284" s="5"/>
      <c r="O284"/>
    </row>
    <row r="285" spans="1:15" x14ac:dyDescent="0.25">
      <c r="A285" s="5"/>
      <c r="O285"/>
    </row>
    <row r="286" spans="1:15" x14ac:dyDescent="0.25">
      <c r="A286" s="5"/>
      <c r="O286"/>
    </row>
    <row r="287" spans="1:15" x14ac:dyDescent="0.25">
      <c r="A287" s="5"/>
      <c r="O287"/>
    </row>
    <row r="288" spans="1:15" x14ac:dyDescent="0.25">
      <c r="A288" s="5"/>
      <c r="O288"/>
    </row>
    <row r="289" spans="1:15" x14ac:dyDescent="0.25">
      <c r="A289" s="6"/>
      <c r="O289"/>
    </row>
    <row r="290" spans="1:15" x14ac:dyDescent="0.25">
      <c r="A290" s="6"/>
      <c r="O290"/>
    </row>
    <row r="291" spans="1:15" x14ac:dyDescent="0.25">
      <c r="A291" s="6"/>
      <c r="O291"/>
    </row>
    <row r="292" spans="1:15" x14ac:dyDescent="0.25">
      <c r="A292" s="5"/>
      <c r="O292"/>
    </row>
    <row r="293" spans="1:15" x14ac:dyDescent="0.25">
      <c r="A293" s="5"/>
      <c r="O293"/>
    </row>
    <row r="294" spans="1:15" x14ac:dyDescent="0.25">
      <c r="A294" s="5"/>
      <c r="O294"/>
    </row>
    <row r="295" spans="1:15" x14ac:dyDescent="0.25">
      <c r="A295" s="5"/>
      <c r="O295"/>
    </row>
    <row r="296" spans="1:15" x14ac:dyDescent="0.25">
      <c r="A296" s="5"/>
      <c r="O296"/>
    </row>
    <row r="297" spans="1:15" x14ac:dyDescent="0.25">
      <c r="A297" s="5"/>
      <c r="O297"/>
    </row>
    <row r="298" spans="1:15" x14ac:dyDescent="0.25">
      <c r="A298" s="5"/>
      <c r="O298"/>
    </row>
    <row r="299" spans="1:15" x14ac:dyDescent="0.25">
      <c r="A299" s="6"/>
      <c r="O299"/>
    </row>
    <row r="300" spans="1:15" x14ac:dyDescent="0.25">
      <c r="A300" s="6"/>
      <c r="O300"/>
    </row>
    <row r="301" spans="1:15" x14ac:dyDescent="0.25">
      <c r="A301" s="6"/>
      <c r="O301"/>
    </row>
    <row r="302" spans="1:15" x14ac:dyDescent="0.25">
      <c r="A302" s="5"/>
      <c r="O302"/>
    </row>
    <row r="303" spans="1:15" x14ac:dyDescent="0.25">
      <c r="A303" s="5"/>
      <c r="O303"/>
    </row>
    <row r="304" spans="1:15" x14ac:dyDescent="0.25">
      <c r="A304" s="1"/>
      <c r="O304"/>
    </row>
    <row r="305" spans="1:15" x14ac:dyDescent="0.25">
      <c r="A305" s="1"/>
      <c r="O305"/>
    </row>
    <row r="306" spans="1:15" x14ac:dyDescent="0.25">
      <c r="A306" s="1"/>
      <c r="O306"/>
    </row>
  </sheetData>
  <autoFilter ref="B1:B306"/>
  <mergeCells count="12">
    <mergeCell ref="B92:G92"/>
    <mergeCell ref="B98:G98"/>
    <mergeCell ref="B100:G100"/>
    <mergeCell ref="A2:M4"/>
    <mergeCell ref="A5:M6"/>
    <mergeCell ref="A7:M8"/>
    <mergeCell ref="B86:G86"/>
    <mergeCell ref="B90:G90"/>
    <mergeCell ref="B87:G87"/>
    <mergeCell ref="B88:G88"/>
    <mergeCell ref="B89:G89"/>
    <mergeCell ref="B94:F94"/>
  </mergeCells>
  <pageMargins left="0.9055118110236221" right="0" top="0.74803149606299213" bottom="0.15748031496062992" header="0.31496062992125984" footer="0.31496062992125984"/>
  <pageSetup paperSize="9" scale="65"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2021-04-14T12:49:27Z</cp:lastPrinted>
  <dcterms:created xsi:type="dcterms:W3CDTF">2020-01-31T07:01:33Z</dcterms:created>
  <dcterms:modified xsi:type="dcterms:W3CDTF">2021-04-14T12:58:55Z</dcterms:modified>
</cp:coreProperties>
</file>