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05" windowWidth="19425" windowHeight="11025"/>
  </bookViews>
  <sheets>
    <sheet name="Лист1" sheetId="1" r:id="rId1"/>
  </sheets>
  <definedNames>
    <definedName name="_xlnm._FilterDatabase" localSheetId="0" hidden="1">Лист1!$B$1:$B$271</definedName>
  </definedNames>
  <calcPr calcId="144525"/>
</workbook>
</file>

<file path=xl/calcChain.xml><?xml version="1.0" encoding="utf-8"?>
<calcChain xmlns="http://schemas.openxmlformats.org/spreadsheetml/2006/main">
  <c r="G11" i="1" l="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10" i="1"/>
  <c r="G49" i="1" l="1"/>
</calcChain>
</file>

<file path=xl/sharedStrings.xml><?xml version="1.0" encoding="utf-8"?>
<sst xmlns="http://schemas.openxmlformats.org/spreadsheetml/2006/main" count="138" uniqueCount="100">
  <si>
    <t>Наименование</t>
  </si>
  <si>
    <t>Техническая спецификация</t>
  </si>
  <si>
    <t>Ед. изм.</t>
  </si>
  <si>
    <t>Кол-во</t>
  </si>
  <si>
    <t xml:space="preserve">Место поставки товаров: ГКП «Городская клиническая больница №7» на праве хозяйственного ведения Управления общественного здоровья г. Алматы,адрес: мкр. Калкаман, дом 20, склад центральной аптеки.
</t>
  </si>
  <si>
    <t xml:space="preserve">Согласно п.108 «Правила организации и проведения закупа лекарственных средств и медицинских изделии,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 Конверт содержит ценовое предложение по форме, утвержденной уполномоченным органом в области здравоохранения, разрешение, подтверждающее права физического или юридического лица на осуществление деятельности или действий (операций), осуществляемое разрешительными органами посредством лицензирования или разрешительной процедуры, в сроки, установленные заказчиком или организатором закупа, а также документы, подтверждающие соответствие предлагаемых товаров требованиям, установленным главой 4 настоящих Правил. К закупаемым и отпускаемым (при закупе фармацевтических услуг) лекарственным средствам, медицинским изделиям,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 предъявляются следующие требования: 1) наличие регистрации лекарственных средств, медицинских изделий в Республике Казахстан в соответствии с положениями Кодекса и порядке, определенном уполномоченным органом в области здравоохранения (за исключением лекарственных препаратов, изготовленных в аптеках, орфанных препаратов, включенных в перечень орфанных препаратов, утвержденный уполномоченным органом в области здравоохранения, незарегистрированных лекарственных средств, медицинских изделий, комплектующих, входящих в состав медицинского изделия и не используемых в качестве самостоятельного изделия или устройства, ввезенных на территорию Республики Казахстан на основании заключения (разрешительного документа), выданного уполномоченным органом в области здравоохранения); 2) лекарственные средства, медицинские изделия хранятся и транспортируются в условиях, обеспечивающих сохранение их безопасности, эффективности и качества, в соответствии с Правилами хранения и транспортировки лекарственных средств, медицинских изделий, утвержденными уполномоченным органом в области здравоохранения; 3) маркировка, потребительская упаковка и инструкция по применению лекарственных средств, медицинских изделий соответствуют требованиям законодательства Республики Казахстан и порядку, установленному уполномоченным органом в области здравоохранения; 4) срок годности лекарственных средств,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лет);не менее двенадцати месяцев от указанного срока годности на упаковке (при сроке годности два года и более); 5) срок годности лекарственных средств, медицинских изделий на дату поставки поставщиком единому дистрибьютору составляет: не менее шестидесяти процентов от указанного срока годности на упаковке (при сроке годности менее двух лет) при поставке товара в период ноябрь, декабрь года, предшествующего году, для которого производится закуп, и январь наступившего финансового года, и не менее пятидесяти процентов при последующих поставках в течение финансового года; не менее четырнадцати месяцев от указанного срока годности на упаковке (при сроке годности два года и более) при поставке товара в период ноябрь, декабрь года, предшествующего году, для которого производится закуп, и январь наступившего финансового года, и не менее двенадцати месяцев при последующих поставках в течение финансового года; </t>
  </si>
  <si>
    <t>№ лота</t>
  </si>
  <si>
    <t>Итого</t>
  </si>
  <si>
    <t>штука</t>
  </si>
  <si>
    <t>3. Сроки и условия поставки: в течение 3 (трех) рабочих дней с даты получения pаявки Заказчика</t>
  </si>
  <si>
    <t>уп.</t>
  </si>
  <si>
    <t>Зам. главного врача по хирургии                                                                            Байжигитов К.Ж.</t>
  </si>
  <si>
    <t>И.о. заведующей внутрибольничной аптеки                                                         Семенова Н.О.</t>
  </si>
  <si>
    <t xml:space="preserve">Цена за ед. в тенге </t>
  </si>
  <si>
    <t>Сумма в тенге</t>
  </si>
  <si>
    <t>Начальник ОГЗ                                                                                                           Касымова А.А.</t>
  </si>
  <si>
    <t xml:space="preserve">Объявление №9
о проведении закупа медицинских изделий 
способом запроса ценовых предложений на 2021 год
</t>
  </si>
  <si>
    <t xml:space="preserve">г. Алматы, мкр. Калкаман, 20                                                                                                                                                                                                                              "12" марта 2021 года
</t>
  </si>
  <si>
    <t>Воск костный</t>
  </si>
  <si>
    <t>Нерассасывающийся стерильный хирургический материал – костный воск, состоящий из следующих компонентов: белый пчелиный воск  не менее 75% по массе, твердый парафин  не менее. 15% по массе, Изопропилпальминат не менее 10% по массе. Для использования в качестве местного гемостатического средства при кровотечении из губчатого вещества кости. Имеет белый цвет и поставляется в твердом виде. Пластинки по 2,5 гр.</t>
  </si>
  <si>
    <t xml:space="preserve">Игла для спинальной анестезии </t>
  </si>
  <si>
    <t>Игла-бабочка для вливаний в малые вены</t>
  </si>
  <si>
    <t>Игла 18G-21G с держателем. Одноразовая, стерильная</t>
  </si>
  <si>
    <t>Индикаторная лента для паровой стерилизации (самоклеющаяся) 19*50</t>
  </si>
  <si>
    <t>Рулон самоклеющейся ленты шириной 19 мм, длиной 55 мм, для паровой стерилизации, с целью фиксации стерилизуемых материалов.Лента липкая представляет собой рулон из бумаги с липким слоем с одной стороны. На ленту с индикаторами с другой стороны нанесен индикаторный состав, соответствующий виду стерилизации, что дает возможность визуально отлдичить изделие, прошедшие стерилизацию, от непростерилизованного.</t>
  </si>
  <si>
    <t>рулон</t>
  </si>
  <si>
    <t>Катетер для торакального дренажа с троакаром</t>
  </si>
  <si>
    <t>Прямой 20 - 32 Fr</t>
  </si>
  <si>
    <t>Пила проволочная витая хирургическая</t>
  </si>
  <si>
    <t>Для распиливания костей, 500 мм</t>
  </si>
  <si>
    <t xml:space="preserve">Подушка для кислорода </t>
  </si>
  <si>
    <t>Объем 40 л</t>
  </si>
  <si>
    <t>Упаковочный  пакет 100*70</t>
  </si>
  <si>
    <t>Рулон упаковочный плоский для медицинской паровой стерилизации 100*70</t>
  </si>
  <si>
    <t>Упаковочный  пакет 150*70</t>
  </si>
  <si>
    <t>Рулон упаковочный плоский для медицинской паровой стерилизации 150*70</t>
  </si>
  <si>
    <t>Упаковочный  пакет 250*70</t>
  </si>
  <si>
    <t>Рулон упаковочный плоский для медицинской паровой стерилизации 250*70</t>
  </si>
  <si>
    <t>Упаковочный  пакет 350*70</t>
  </si>
  <si>
    <t>Рулон упаковочный плоский для медицинской паровой стерилизации 350*70</t>
  </si>
  <si>
    <t>Флакон 10 мл</t>
  </si>
  <si>
    <t>флакон</t>
  </si>
  <si>
    <t>Флакон 5 мл</t>
  </si>
  <si>
    <t>Эритротест анти - А</t>
  </si>
  <si>
    <t>Эритротест анти - АВ</t>
  </si>
  <si>
    <t>Эритротест анти - В</t>
  </si>
  <si>
    <t>Эритротест анти - Д супер</t>
  </si>
  <si>
    <t xml:space="preserve">Шприц инъекционный, однократного применения </t>
  </si>
  <si>
    <t>C наконечником для катетерной насадки тип Жане</t>
  </si>
  <si>
    <t xml:space="preserve">Игла для миелоаспирации </t>
  </si>
  <si>
    <t>Стернальная для биопсии костной ткани 15G или 18Gх с регулируемой длиной 10 - 50мм. Игла имеет тройную заточку и удобную рукоятку. Механизм регулировки длины имеет миллиметровую шкалу. Три модификации иглы *</t>
  </si>
  <si>
    <t>Изогнутая канюля 100 мм</t>
  </si>
  <si>
    <t>Изогнутая  канюля 100 мм, 20 G, тупой активный кончик 5 мм,10мм  для радиочастотного генератора.</t>
  </si>
  <si>
    <t>ВЧ инструмент с электродом-ножом</t>
  </si>
  <si>
    <t>Одноразовые держатели электродов отличаются тонкой конструкцией ручки, высокой электрической прочностью и экономичностью. С помощью переключателя активируется резка и коагуляция. ВЧ-инструменты стерильно упакованы и готовы к применению со всеми электрохирургическими аппаратами с 3-контактным разъемом.</t>
  </si>
  <si>
    <t xml:space="preserve">Лейкопластырь </t>
  </si>
  <si>
    <t xml:space="preserve">на нетканой основе 2,5смх10м </t>
  </si>
  <si>
    <t xml:space="preserve">медицинский гипоаллергенный на тканевой основе 2,5смх5м </t>
  </si>
  <si>
    <t xml:space="preserve">Набор катетера типа Pigtail с фиксирующей нитью </t>
  </si>
  <si>
    <t>Наконечник к электронной пипетке (для системы BioVue)</t>
  </si>
  <si>
    <t>Наконечники для электронной пипетки Ortho BioVue пакетированные, пластиковые 1000штук, объемом-1200мкл.</t>
  </si>
  <si>
    <t xml:space="preserve">Отсосная трубка 140мм, d=2mm </t>
  </si>
  <si>
    <t>Канюля аспирационная, конусная, со стилетом общая длина 205 мм, рабочая длина 140мм, 6FR</t>
  </si>
  <si>
    <t>Отсосная трубка 140мм, d=3mm</t>
  </si>
  <si>
    <t>Канюля аспирационная, конусная, со стилетом общая длина 205 мм,  рабочая длина 140мм, 9FR</t>
  </si>
  <si>
    <t>Отсосная трубка 140мм, d=4mm</t>
  </si>
  <si>
    <t>Канюля аспирационная, конусная, со стилетом, общая длина 205 мм, рабочая длина 140мм, 12FR</t>
  </si>
  <si>
    <t>Повязка прозрачная</t>
  </si>
  <si>
    <t>Стерильная пленочная повязка для фиксации центральных венозных катетеров с рамкой для наложения с безвредным адгезивом: полиакрилатом. Размером 8,5 см*11,5см. С гелевой подушечкой 3см*4см пропитанной хлоргексидина глюконатом.</t>
  </si>
  <si>
    <t xml:space="preserve">Стерильная пленочная повязка для фиксации периферических катетеров с рамкой для наложения с безвредным адгезивом: полиакрилатом, с двумя полосками тканевого пластыря. Размером 8,5 см*7,0см. </t>
  </si>
  <si>
    <t>шт.</t>
  </si>
  <si>
    <t>Полисахаридная гемостатическая система, 3гр с 1 атравматичным аппликатором 200мм</t>
  </si>
  <si>
    <t>Полисахаридная гемостатическая система (ПГС) должна состоять из частиц рассасывающегося модифицированного полимера (РМП) на основе очищенного растительного крахмала. Размер частиц РМП должен быть не более 40мкм. Ультрагидрофильные частицы полимера 1гр должны поглощать не менее 15 мл жидкости ПГС должна рассасываться в течении не более 48 часов. В стандартный комплект должно входить гофрированный диспенсер с полимером объемом не более 3гр и аппликатор с кольцами длиной не менее 180мм в стерильной упаковке.</t>
  </si>
  <si>
    <t>Полотно нетканое</t>
  </si>
  <si>
    <t>Расширитель трахеотомический по Вульфсону 132 мм</t>
  </si>
  <si>
    <t>Расширитель трахеотомический для разведения краев трахеи перед введением трахеостомической трубки по Вульфсону, 132 мм</t>
  </si>
  <si>
    <t>Регулятор скорости инфузии</t>
  </si>
  <si>
    <t>линия проводящая инфузионная с Y-образным портом и регулятором скорости потока. Определяемый диапазон - 2-350 мл/час</t>
  </si>
  <si>
    <t>Система закрытая для дренирования ран</t>
  </si>
  <si>
    <t xml:space="preserve">Состоит из трубки дренажной по типу Блэйка и резервуара для сбора жидкости. </t>
  </si>
  <si>
    <t>Система наружного дренажа ликвора с вентрикулярным катетером *</t>
  </si>
  <si>
    <t>вентрикулярный катетер, фиксатор, пакет для сбора ликвора сменный, с линией пациента, с трехходовым  краном и люер –лок коннектором, направитель. В стерильной упаковке.</t>
  </si>
  <si>
    <t>комплект</t>
  </si>
  <si>
    <t>Термопленка для маммографии</t>
  </si>
  <si>
    <t xml:space="preserve">Трубка насоса для компьютерной и магнитно-резонансной томографии для инжектора ангиографического Ulrich Medical для компьютерной и магнитно-резонансной томографии поколения XD 200Х </t>
  </si>
  <si>
    <t>пригодна к использованию в течение 24 часов для любого количества инъекций. Наличие 3-х игл для флаконов (2хКВ и 1х№С1). Соединяет флаконы с жидкостями посредством насосной станции с трубкой пациента. Содержит специальный фильтр для улавливания мелких частиц. Наличие запатентованного датчика давления для контроля объёма и скорости тока жидкости.</t>
  </si>
  <si>
    <t xml:space="preserve">Трубка пациента для компьютерной и магнитно-резонансной томографии для инжектора ангиографического Ulrich Medical для компьютерной и магнитно-резонансной томографии поколения XD 200Х </t>
  </si>
  <si>
    <t>длина 250 см. Соединяет в инжекторе трубку насоса с пациентом. Наличие 2-х клапанов, предотвращающих обратный ток жидкости.</t>
  </si>
  <si>
    <t>Трубка соединительная  помпы Дуомат</t>
  </si>
  <si>
    <t xml:space="preserve">Трубка соединительная от помпы к аспирационной бутыли, набор силиконовых трубок, отсасывающих, стерилизуемых. Две 
 трубки - для соединения аспирационной бутыли объемом 5 л и
  помпы Дуомат, Эндомат и аспирационного инструмента с 
 бутылью, для аппарат KARL STORZ
</t>
  </si>
  <si>
    <t xml:space="preserve">Полотно нетканое, антимикробное сорбционное, импрегнированное частицами коллоидного серебра, в индивидуальной упаковке, стерильное, размер 10х10 см </t>
  </si>
  <si>
    <t>Полотно нетканое, антимикробное сорбционное, импрегнированное частицами коллоидного серебра, в индивидуальной упаковке, с клевой основой, стерильное, размер 10х29 см</t>
  </si>
  <si>
    <t>Пленка медицинская для маммографии, формата 20*25 см, количество листов пленки в одной пачке листов 150.</t>
  </si>
  <si>
    <t>4. Место представления (приема) документов и окончательный срок подачи ценовых предложений: г. Алматы, мкр. Калкаман, дом. 20, до 19.03.2021 года время: до 09 часов 00 минут, в отдел государственных закупок, конверт в запечатанном виде с обязательным указанием номера и наименования закупок.</t>
  </si>
  <si>
    <t>5. Дата, время и место вскрытия конвертов с ценовыми предложениями: г. Алматы, мкр. Калкаман, дом 20, малый конференц зал, дата: 19.03.2021 года время: 11 часов 00 минут.На основании Приказ Министра здравоохранения Республики Казахстан от 5 июля 2020 года № ҚР ДСМ-78/2020 Присутствие представителей от поставщиков будет производиться удаленно видеоконференц-связью через приложение Zoom. Ссылка к данному приложению для участия в видеоконференции https://zoom.us/j/7955133562?pwd=QkdYa3lBUzMxdFVpYmh1N3BablZVdz09</t>
  </si>
  <si>
    <t>И.о.главного врача по ЭАХО                                                                                    Момбаева А.К.</t>
  </si>
  <si>
    <t xml:space="preserve">Главный врач                                                                                                              Рамазанов М.Е.                                  </t>
  </si>
  <si>
    <r>
      <t xml:space="preserve">1. Наименование и адрес Заказчика: ГКП «Городская клиническая больница №7» на праве хозяйственного ведения Управления общественного здоровья  г. Алматы, адрес: мкр. Калкаман, дом 20., объявляет о проведение запроса ценовых предложений </t>
    </r>
    <r>
      <rPr>
        <b/>
        <sz val="10"/>
        <color theme="1"/>
        <rFont val="Times New Roman"/>
        <family val="1"/>
        <charset val="204"/>
      </rPr>
      <t>по закупу медицинских изделий на 2021 год.</t>
    </r>
    <r>
      <rPr>
        <sz val="10"/>
        <color theme="1"/>
        <rFont val="Times New Roman"/>
        <family val="1"/>
        <charset val="204"/>
      </rPr>
      <t xml:space="preserve"> в рамках гарантированного объема бесплатной медицинской помощи и медицинской помощи в системе обязательного социального медицинского страхования                                                                                                                                                                                                                                                2. Международные непатентованные наименования закупаемых лекарственных средств (торговое название - в случае индивидуальной непереносимости), наименования медицинских изделий,  описание фармацевтических услуг, объем закупа, место поставки, сумму, выделенную для закупа по каждому товару;
</t>
    </r>
  </si>
  <si>
    <t>Стерильная, однократного применения. Стандарт (тип Квинке) размером 22G/90мм и 27G/90мм</t>
  </si>
  <si>
    <t>Гидрофильный дренаж типа Pigtail с фиксирующей нитью. Состав: дренажный катетер типа Pigtail , 4 отверстиями на дистальной части, размерами: диаметр: 6Fr, 8Fr, 10Fr, 12Fr, 14Fr; длинами: 25, 30, 40 см - 1 шт, фиксирующая нить - 1 шт, металлическая жесткая канюля - 1 шт, троакарная игла - 1 шт, распрямитель - 1 шт, возможность заказать с гибкой выпрямляющей канюлей. Для проводников диаметром - 0.035" и 0.038"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</si>
</sst>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_р_._-;\-* #,##0.00_р_._-;_-* &quot;-&quot;??_р_._-;_-@_-"/>
    <numFmt numFmtId="165" formatCode="_-* #,##0.00\ _₸_-;\-* #,##0.00\ _₸_-;_-* &quot;-&quot;??\ _₸_-;_-@_-"/>
    <numFmt numFmtId="166" formatCode="#,##0.00_р_."/>
  </numFmts>
  <fonts count="19"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sz val="11"/>
      <color indexed="8"/>
      <name val="Calibri"/>
      <family val="2"/>
      <scheme val="minor"/>
    </font>
    <font>
      <sz val="10"/>
      <name val="Arial Cyr"/>
      <charset val="204"/>
    </font>
    <font>
      <sz val="11"/>
      <color theme="1"/>
      <name val="Calibri"/>
      <family val="2"/>
      <scheme val="minor"/>
    </font>
    <font>
      <sz val="10"/>
      <name val="Arial"/>
      <family val="2"/>
      <charset val="204"/>
    </font>
    <font>
      <sz val="12"/>
      <color theme="1"/>
      <name val="Times New Roman"/>
      <family val="1"/>
      <charset val="204"/>
    </font>
    <font>
      <sz val="12"/>
      <color theme="1"/>
      <name val="Calibri"/>
      <family val="2"/>
      <charset val="204"/>
      <scheme val="minor"/>
    </font>
    <font>
      <sz val="10"/>
      <name val="Times New Roman"/>
      <family val="1"/>
      <charset val="204"/>
    </font>
    <font>
      <sz val="10"/>
      <color theme="1"/>
      <name val="Times New Roman"/>
      <family val="1"/>
      <charset val="204"/>
    </font>
    <font>
      <b/>
      <sz val="10"/>
      <color theme="1"/>
      <name val="Times New Roman"/>
      <family val="1"/>
      <charset val="204"/>
    </font>
    <font>
      <b/>
      <sz val="10"/>
      <name val="Times New Roman"/>
      <family val="1"/>
      <charset val="204"/>
    </font>
    <font>
      <sz val="10"/>
      <color theme="1"/>
      <name val="Calibri"/>
      <family val="2"/>
      <charset val="204"/>
      <scheme val="minor"/>
    </font>
    <font>
      <sz val="8"/>
      <color theme="1"/>
      <name val="Times New Roman"/>
      <family val="1"/>
      <charset val="204"/>
    </font>
    <font>
      <sz val="9"/>
      <color theme="1"/>
      <name val="Times New Roman"/>
      <family val="1"/>
      <charset val="204"/>
    </font>
    <font>
      <sz val="8"/>
      <name val="Times New Roman"/>
      <family val="1"/>
      <charset val="204"/>
    </font>
    <font>
      <sz val="8"/>
      <color rgb="FF000000"/>
      <name val="Times New Roman"/>
      <family val="1"/>
      <charset val="204"/>
    </font>
    <font>
      <sz val="7"/>
      <color theme="1"/>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6">
    <xf numFmtId="0" fontId="0" fillId="0" borderId="0"/>
    <xf numFmtId="0" fontId="3" fillId="0" borderId="0"/>
    <xf numFmtId="0" fontId="3" fillId="0" borderId="0"/>
    <xf numFmtId="0" fontId="1" fillId="0" borderId="0"/>
    <xf numFmtId="0" fontId="1" fillId="0" borderId="0"/>
    <xf numFmtId="0" fontId="4" fillId="0" borderId="0">
      <alignment horizontal="center"/>
    </xf>
    <xf numFmtId="0" fontId="5" fillId="0" borderId="0"/>
    <xf numFmtId="0" fontId="6" fillId="0" borderId="0"/>
    <xf numFmtId="0" fontId="1" fillId="0" borderId="0">
      <alignment horizontal="center"/>
    </xf>
    <xf numFmtId="164"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5" fillId="0" borderId="0"/>
    <xf numFmtId="43" fontId="1" fillId="0" borderId="0" applyFont="0" applyFill="0" applyBorder="0" applyAlignment="0" applyProtection="0"/>
    <xf numFmtId="0" fontId="4" fillId="0" borderId="0"/>
  </cellStyleXfs>
  <cellXfs count="80">
    <xf numFmtId="0" fontId="0" fillId="0" borderId="0" xfId="0"/>
    <xf numFmtId="0" fontId="2" fillId="0" borderId="2" xfId="0" applyFont="1" applyFill="1" applyBorder="1" applyAlignment="1">
      <alignment horizontal="center" wrapText="1"/>
    </xf>
    <xf numFmtId="0" fontId="0" fillId="0" borderId="0" xfId="0" applyFont="1"/>
    <xf numFmtId="0" fontId="0" fillId="0" borderId="0" xfId="0" applyFont="1" applyAlignment="1">
      <alignment horizontal="left"/>
    </xf>
    <xf numFmtId="0" fontId="0" fillId="0" borderId="0" xfId="0" applyAlignment="1">
      <alignment horizontal="left"/>
    </xf>
    <xf numFmtId="0" fontId="2" fillId="0" borderId="0" xfId="0" applyFont="1" applyFill="1" applyBorder="1" applyAlignment="1">
      <alignment horizontal="center" wrapText="1"/>
    </xf>
    <xf numFmtId="0" fontId="2" fillId="0" borderId="0" xfId="0" applyFont="1" applyBorder="1" applyAlignment="1">
      <alignment horizontal="center" wrapText="1"/>
    </xf>
    <xf numFmtId="0" fontId="0" fillId="0" borderId="0" xfId="0" applyAlignment="1">
      <alignment wrapText="1"/>
    </xf>
    <xf numFmtId="0" fontId="8" fillId="0" borderId="0" xfId="0" applyFont="1"/>
    <xf numFmtId="0" fontId="7" fillId="0" borderId="0" xfId="0" applyFont="1" applyFill="1" applyBorder="1" applyAlignment="1">
      <alignment horizontal="center" wrapText="1"/>
    </xf>
    <xf numFmtId="0" fontId="8" fillId="0" borderId="0" xfId="0" applyFont="1" applyAlignment="1">
      <alignment horizontal="left"/>
    </xf>
    <xf numFmtId="0" fontId="7" fillId="0" borderId="0" xfId="0" applyFont="1" applyBorder="1" applyAlignment="1">
      <alignment horizontal="center" wrapText="1"/>
    </xf>
    <xf numFmtId="0" fontId="0" fillId="0" borderId="0" xfId="0"/>
    <xf numFmtId="164" fontId="8" fillId="0" borderId="0" xfId="11" applyFont="1"/>
    <xf numFmtId="164" fontId="0" fillId="0" borderId="0" xfId="11" applyFont="1"/>
    <xf numFmtId="0" fontId="11" fillId="0" borderId="1" xfId="0" applyFont="1" applyBorder="1" applyAlignment="1">
      <alignment horizontal="center" vertical="center" wrapText="1"/>
    </xf>
    <xf numFmtId="164" fontId="11" fillId="0" borderId="1" xfId="11" applyFont="1" applyBorder="1" applyAlignment="1">
      <alignment horizontal="center" vertical="center" wrapText="1"/>
    </xf>
    <xf numFmtId="0" fontId="12" fillId="0" borderId="1" xfId="1" applyFont="1" applyFill="1" applyBorder="1" applyAlignment="1">
      <alignment horizontal="center" vertical="center" wrapText="1"/>
    </xf>
    <xf numFmtId="0" fontId="0" fillId="0" borderId="0" xfId="0" applyBorder="1"/>
    <xf numFmtId="0" fontId="11" fillId="0" borderId="0" xfId="0" applyFont="1" applyBorder="1" applyAlignment="1">
      <alignment horizontal="center" vertical="center" wrapText="1"/>
    </xf>
    <xf numFmtId="164" fontId="0" fillId="0" borderId="0" xfId="11" applyFont="1" applyBorder="1"/>
    <xf numFmtId="0" fontId="9" fillId="0" borderId="1" xfId="0" applyFont="1" applyFill="1" applyBorder="1" applyAlignment="1">
      <alignment horizontal="center" vertical="top"/>
    </xf>
    <xf numFmtId="0" fontId="9" fillId="0" borderId="1" xfId="0" applyNumberFormat="1" applyFont="1" applyFill="1" applyBorder="1" applyAlignment="1">
      <alignment vertical="top" wrapText="1"/>
    </xf>
    <xf numFmtId="0" fontId="9" fillId="0" borderId="0" xfId="0" applyFont="1" applyFill="1" applyBorder="1" applyAlignment="1">
      <alignment horizontal="center" vertical="top"/>
    </xf>
    <xf numFmtId="0" fontId="9" fillId="0" borderId="0" xfId="0" applyNumberFormat="1" applyFont="1" applyFill="1" applyBorder="1" applyAlignment="1">
      <alignment vertical="top" wrapText="1"/>
    </xf>
    <xf numFmtId="4" fontId="10" fillId="0" borderId="1" xfId="0" applyNumberFormat="1" applyFont="1" applyFill="1" applyBorder="1" applyAlignment="1">
      <alignment horizontal="center" vertical="top"/>
    </xf>
    <xf numFmtId="3" fontId="10" fillId="0" borderId="1" xfId="0" applyNumberFormat="1" applyFont="1" applyFill="1" applyBorder="1" applyAlignment="1">
      <alignment horizontal="center" vertical="top"/>
    </xf>
    <xf numFmtId="4" fontId="12" fillId="0" borderId="1" xfId="0" applyNumberFormat="1" applyFont="1" applyFill="1" applyBorder="1" applyAlignment="1">
      <alignment horizontal="center" vertical="top"/>
    </xf>
    <xf numFmtId="0" fontId="10" fillId="0" borderId="0" xfId="0" applyFont="1"/>
    <xf numFmtId="0" fontId="13" fillId="0" borderId="0" xfId="0" applyFont="1"/>
    <xf numFmtId="0" fontId="13" fillId="0" borderId="0" xfId="0" applyFont="1" applyBorder="1"/>
    <xf numFmtId="164" fontId="13" fillId="0" borderId="0" xfId="11" applyFont="1" applyBorder="1"/>
    <xf numFmtId="0" fontId="10" fillId="0" borderId="0" xfId="0" applyFont="1" applyFill="1" applyBorder="1" applyAlignment="1">
      <alignment horizontal="center" wrapText="1"/>
    </xf>
    <xf numFmtId="0" fontId="10" fillId="0" borderId="0" xfId="0" applyFont="1" applyBorder="1" applyAlignment="1">
      <alignment horizontal="center" wrapText="1"/>
    </xf>
    <xf numFmtId="0" fontId="13" fillId="0" borderId="0" xfId="0" applyFont="1" applyAlignment="1">
      <alignment horizontal="left"/>
    </xf>
    <xf numFmtId="164" fontId="13" fillId="0" borderId="0" xfId="11" applyFont="1"/>
    <xf numFmtId="164" fontId="10" fillId="0" borderId="0" xfId="11" applyFont="1"/>
    <xf numFmtId="0" fontId="16" fillId="0" borderId="1" xfId="1" applyFont="1" applyFill="1" applyBorder="1" applyAlignment="1">
      <alignment horizontal="left" vertical="top" wrapText="1"/>
    </xf>
    <xf numFmtId="0" fontId="16" fillId="0" borderId="1" xfId="0" applyFont="1" applyFill="1" applyBorder="1" applyAlignment="1">
      <alignment horizontal="center" vertical="top" wrapText="1"/>
    </xf>
    <xf numFmtId="3" fontId="16" fillId="0" borderId="1" xfId="0" applyNumberFormat="1" applyFont="1" applyFill="1" applyBorder="1" applyAlignment="1">
      <alignment horizontal="center" vertical="top"/>
    </xf>
    <xf numFmtId="4" fontId="16" fillId="0" borderId="1" xfId="0" applyNumberFormat="1" applyFont="1" applyFill="1" applyBorder="1" applyAlignment="1">
      <alignment horizontal="center" vertical="top"/>
    </xf>
    <xf numFmtId="0" fontId="16" fillId="0" borderId="1" xfId="0" applyFont="1" applyFill="1" applyBorder="1" applyAlignment="1">
      <alignment horizontal="left" vertical="top" wrapText="1"/>
    </xf>
    <xf numFmtId="0" fontId="16" fillId="0" borderId="1" xfId="1" applyFont="1" applyFill="1" applyBorder="1" applyAlignment="1">
      <alignment horizontal="center" vertical="top" wrapText="1"/>
    </xf>
    <xf numFmtId="4" fontId="16" fillId="0" borderId="1" xfId="0" applyNumberFormat="1" applyFont="1" applyFill="1" applyBorder="1" applyAlignment="1">
      <alignment horizontal="center" vertical="top" wrapText="1"/>
    </xf>
    <xf numFmtId="0" fontId="17" fillId="0" borderId="1" xfId="0" applyFont="1" applyFill="1" applyBorder="1" applyAlignment="1">
      <alignment horizontal="left" vertical="top" wrapText="1"/>
    </xf>
    <xf numFmtId="0" fontId="16" fillId="0" borderId="1" xfId="0" applyNumberFormat="1" applyFont="1" applyFill="1" applyBorder="1" applyAlignment="1">
      <alignment horizontal="left" vertical="top" wrapText="1"/>
    </xf>
    <xf numFmtId="0" fontId="16" fillId="0" borderId="1" xfId="0" applyFont="1" applyFill="1" applyBorder="1" applyAlignment="1">
      <alignment horizontal="center" vertical="top"/>
    </xf>
    <xf numFmtId="0" fontId="16" fillId="0" borderId="3" xfId="1" applyNumberFormat="1" applyFont="1" applyFill="1" applyBorder="1" applyAlignment="1">
      <alignment horizontal="left" vertical="top" wrapText="1"/>
    </xf>
    <xf numFmtId="0" fontId="16" fillId="0" borderId="1" xfId="1" applyNumberFormat="1" applyFont="1" applyFill="1" applyBorder="1" applyAlignment="1">
      <alignment horizontal="left" vertical="top" wrapText="1"/>
    </xf>
    <xf numFmtId="0" fontId="14" fillId="0" borderId="1" xfId="0" applyFont="1" applyFill="1" applyBorder="1" applyAlignment="1">
      <alignment horizontal="left" vertical="top" wrapText="1"/>
    </xf>
    <xf numFmtId="1" fontId="16" fillId="0" borderId="1" xfId="4" applyNumberFormat="1" applyFont="1" applyFill="1" applyBorder="1" applyAlignment="1">
      <alignment horizontal="left" vertical="top" wrapText="1"/>
    </xf>
    <xf numFmtId="0" fontId="16" fillId="0" borderId="0" xfId="4" applyFont="1" applyFill="1" applyBorder="1" applyAlignment="1">
      <alignment horizontal="left" vertical="top" wrapText="1"/>
    </xf>
    <xf numFmtId="0" fontId="16" fillId="0" borderId="1" xfId="4" applyNumberFormat="1" applyFont="1" applyFill="1" applyBorder="1" applyAlignment="1">
      <alignment horizontal="center" vertical="top" wrapText="1"/>
    </xf>
    <xf numFmtId="3" fontId="16" fillId="0" borderId="3" xfId="3" applyNumberFormat="1" applyFont="1" applyFill="1" applyBorder="1" applyAlignment="1">
      <alignment horizontal="left" vertical="top" wrapText="1"/>
    </xf>
    <xf numFmtId="3" fontId="16" fillId="0" borderId="1" xfId="3" applyNumberFormat="1" applyFont="1" applyFill="1" applyBorder="1" applyAlignment="1">
      <alignment horizontal="left" vertical="top" wrapText="1"/>
    </xf>
    <xf numFmtId="166" fontId="16" fillId="0" borderId="1" xfId="1" applyNumberFormat="1" applyFont="1" applyFill="1" applyBorder="1" applyAlignment="1">
      <alignment horizontal="center" vertical="top" wrapText="1"/>
    </xf>
    <xf numFmtId="0" fontId="14" fillId="0" borderId="1" xfId="0" applyFont="1" applyFill="1" applyBorder="1" applyAlignment="1">
      <alignment horizontal="center" vertical="top" wrapText="1"/>
    </xf>
    <xf numFmtId="0" fontId="16" fillId="0" borderId="1" xfId="1" applyNumberFormat="1" applyFont="1" applyFill="1" applyBorder="1" applyAlignment="1">
      <alignment horizontal="center" vertical="top" wrapText="1"/>
    </xf>
    <xf numFmtId="0" fontId="16" fillId="0" borderId="1" xfId="0" applyNumberFormat="1" applyFont="1" applyFill="1" applyBorder="1" applyAlignment="1">
      <alignment horizontal="center" vertical="top" wrapText="1"/>
    </xf>
    <xf numFmtId="0" fontId="16" fillId="0" borderId="3" xfId="1" applyFont="1" applyFill="1" applyBorder="1" applyAlignment="1">
      <alignment horizontal="left" vertical="top" wrapText="1"/>
    </xf>
    <xf numFmtId="0" fontId="14" fillId="0" borderId="3" xfId="0" applyFont="1" applyFill="1" applyBorder="1" applyAlignment="1">
      <alignment horizontal="left" vertical="top"/>
    </xf>
    <xf numFmtId="0" fontId="16" fillId="0" borderId="3" xfId="0" applyFont="1" applyFill="1" applyBorder="1" applyAlignment="1">
      <alignment horizontal="left" vertical="top" wrapText="1"/>
    </xf>
    <xf numFmtId="3" fontId="16" fillId="0" borderId="1" xfId="0" applyNumberFormat="1" applyFont="1" applyFill="1" applyBorder="1" applyAlignment="1">
      <alignment horizontal="center" vertical="top" wrapText="1"/>
    </xf>
    <xf numFmtId="0" fontId="16" fillId="0" borderId="3" xfId="0" applyNumberFormat="1" applyFont="1" applyFill="1" applyBorder="1" applyAlignment="1">
      <alignment horizontal="left" vertical="top" wrapText="1"/>
    </xf>
    <xf numFmtId="0" fontId="16" fillId="0" borderId="3" xfId="0" applyFont="1" applyFill="1" applyBorder="1" applyAlignment="1">
      <alignment horizontal="left" vertical="top"/>
    </xf>
    <xf numFmtId="1" fontId="16" fillId="0" borderId="1" xfId="0" applyNumberFormat="1" applyFont="1" applyFill="1" applyBorder="1" applyAlignment="1">
      <alignment horizontal="left" vertical="top" wrapText="1"/>
    </xf>
    <xf numFmtId="0" fontId="9" fillId="0" borderId="4" xfId="0" applyFont="1" applyFill="1" applyBorder="1" applyAlignment="1">
      <alignment horizontal="center" vertical="top"/>
    </xf>
    <xf numFmtId="0" fontId="9" fillId="0" borderId="5" xfId="0" applyFont="1" applyFill="1" applyBorder="1" applyAlignment="1">
      <alignment horizontal="center" vertical="top"/>
    </xf>
    <xf numFmtId="0" fontId="16" fillId="0" borderId="4" xfId="1" applyFont="1" applyFill="1" applyBorder="1" applyAlignment="1">
      <alignment horizontal="left" vertical="top" wrapText="1"/>
    </xf>
    <xf numFmtId="1" fontId="16" fillId="0" borderId="5" xfId="4" applyNumberFormat="1" applyFont="1" applyFill="1" applyBorder="1" applyAlignment="1">
      <alignment horizontal="left" vertical="top" wrapText="1"/>
    </xf>
    <xf numFmtId="0" fontId="11" fillId="0" borderId="0" xfId="0" applyFont="1" applyAlignment="1">
      <alignment vertical="top"/>
    </xf>
    <xf numFmtId="0" fontId="11" fillId="0" borderId="0" xfId="0" applyFont="1" applyAlignment="1">
      <alignment horizontal="left" vertical="center"/>
    </xf>
    <xf numFmtId="0" fontId="11" fillId="0" borderId="0" xfId="0" applyFont="1" applyAlignment="1">
      <alignment horizontal="left"/>
    </xf>
    <xf numFmtId="0" fontId="12" fillId="2" borderId="0" xfId="0" applyFont="1" applyFill="1" applyBorder="1" applyAlignment="1">
      <alignment horizontal="center" wrapText="1"/>
    </xf>
    <xf numFmtId="0" fontId="12" fillId="2" borderId="0" xfId="0" applyFont="1" applyFill="1" applyBorder="1" applyAlignment="1">
      <alignment horizontal="center"/>
    </xf>
    <xf numFmtId="0" fontId="9" fillId="2" borderId="0" xfId="0" applyFont="1" applyFill="1" applyAlignment="1">
      <alignment horizontal="left" vertical="top" wrapText="1"/>
    </xf>
    <xf numFmtId="0" fontId="10" fillId="2" borderId="0" xfId="0" applyFont="1" applyFill="1" applyAlignment="1">
      <alignment horizontal="left" vertical="top" wrapText="1"/>
    </xf>
    <xf numFmtId="0" fontId="15" fillId="0" borderId="0" xfId="0" applyFont="1" applyBorder="1" applyAlignment="1">
      <alignment horizontal="left" vertical="top" wrapText="1"/>
    </xf>
    <xf numFmtId="0" fontId="18" fillId="0" borderId="0" xfId="0" applyFont="1" applyBorder="1" applyAlignment="1">
      <alignment horizontal="left" vertical="top" wrapText="1"/>
    </xf>
    <xf numFmtId="0" fontId="15" fillId="0" borderId="0" xfId="0" applyFont="1" applyFill="1" applyBorder="1" applyAlignment="1">
      <alignment horizontal="left" vertical="top" wrapText="1"/>
    </xf>
  </cellXfs>
  <cellStyles count="16">
    <cellStyle name="Обычный" xfId="0" builtinId="0"/>
    <cellStyle name="Обычный 2" xfId="1"/>
    <cellStyle name="Обычный 2 2" xfId="2"/>
    <cellStyle name="Обычный 2 2 2" xfId="8"/>
    <cellStyle name="Обычный 2 2 3" xfId="13"/>
    <cellStyle name="Обычный 3" xfId="4"/>
    <cellStyle name="Обычный 4" xfId="7"/>
    <cellStyle name="Обычный 4 2" xfId="3"/>
    <cellStyle name="Обычный 5" xfId="10"/>
    <cellStyle name="Обычный 5 2" xfId="6"/>
    <cellStyle name="Обычный 5 3" xfId="15"/>
    <cellStyle name="Стиль 1" xfId="5"/>
    <cellStyle name="Финансовый" xfId="11" builtinId="3"/>
    <cellStyle name="Финансовый 2" xfId="14"/>
    <cellStyle name="Финансовый 2 2" xfId="9"/>
    <cellStyle name="Финансовый 3"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1"/>
  <sheetViews>
    <sheetView tabSelected="1" view="pageBreakPreview" topLeftCell="A31" zoomScaleNormal="73" zoomScaleSheetLayoutView="100" workbookViewId="0">
      <selection activeCell="F34" sqref="F34"/>
    </sheetView>
  </sheetViews>
  <sheetFormatPr defaultRowHeight="15" x14ac:dyDescent="0.25"/>
  <cols>
    <col min="1" max="1" width="6.28515625" customWidth="1"/>
    <col min="2" max="2" width="23.85546875" customWidth="1"/>
    <col min="3" max="3" width="55.42578125" customWidth="1"/>
    <col min="4" max="4" width="10.140625" customWidth="1"/>
    <col min="5" max="5" width="11.42578125" customWidth="1"/>
    <col min="6" max="6" width="12" style="14" customWidth="1"/>
    <col min="7" max="7" width="17.5703125" style="14" customWidth="1"/>
    <col min="8" max="11" width="9.140625" hidden="1" customWidth="1"/>
    <col min="12" max="12" width="1.42578125" hidden="1" customWidth="1"/>
    <col min="13" max="13" width="2.28515625" hidden="1" customWidth="1"/>
    <col min="14" max="14" width="14.28515625" customWidth="1"/>
    <col min="15" max="15" width="43.85546875" style="7" customWidth="1"/>
  </cols>
  <sheetData>
    <row r="1" spans="1:15" x14ac:dyDescent="0.25">
      <c r="A1" s="18"/>
      <c r="B1" s="18"/>
      <c r="C1" s="18"/>
      <c r="D1" s="18"/>
      <c r="E1" s="19"/>
      <c r="F1" s="20"/>
      <c r="G1" s="20"/>
      <c r="H1" s="18"/>
      <c r="I1" s="18"/>
      <c r="J1" s="18"/>
      <c r="K1" s="18"/>
      <c r="L1" s="18"/>
      <c r="M1" s="18"/>
    </row>
    <row r="2" spans="1:15" x14ac:dyDescent="0.25">
      <c r="A2" s="73" t="s">
        <v>16</v>
      </c>
      <c r="B2" s="74"/>
      <c r="C2" s="74"/>
      <c r="D2" s="74"/>
      <c r="E2" s="74"/>
      <c r="F2" s="74"/>
      <c r="G2" s="74"/>
      <c r="H2" s="74"/>
      <c r="I2" s="74"/>
      <c r="J2" s="74"/>
      <c r="K2" s="74"/>
      <c r="L2" s="74"/>
      <c r="M2" s="74"/>
    </row>
    <row r="3" spans="1:15" ht="28.5" customHeight="1" x14ac:dyDescent="0.25">
      <c r="A3" s="74"/>
      <c r="B3" s="74"/>
      <c r="C3" s="74"/>
      <c r="D3" s="74"/>
      <c r="E3" s="74"/>
      <c r="F3" s="74"/>
      <c r="G3" s="74"/>
      <c r="H3" s="74"/>
      <c r="I3" s="74"/>
      <c r="J3" s="74"/>
      <c r="K3" s="74"/>
      <c r="L3" s="74"/>
      <c r="M3" s="74"/>
    </row>
    <row r="4" spans="1:15" ht="24" customHeight="1" x14ac:dyDescent="0.25">
      <c r="A4" s="74"/>
      <c r="B4" s="74"/>
      <c r="C4" s="74"/>
      <c r="D4" s="74"/>
      <c r="E4" s="74"/>
      <c r="F4" s="74"/>
      <c r="G4" s="74"/>
      <c r="H4" s="74"/>
      <c r="I4" s="74"/>
      <c r="J4" s="74"/>
      <c r="K4" s="74"/>
      <c r="L4" s="74"/>
      <c r="M4" s="74"/>
    </row>
    <row r="5" spans="1:15" ht="18" customHeight="1" x14ac:dyDescent="0.25">
      <c r="A5" s="75" t="s">
        <v>17</v>
      </c>
      <c r="B5" s="75"/>
      <c r="C5" s="75"/>
      <c r="D5" s="75"/>
      <c r="E5" s="75"/>
      <c r="F5" s="75"/>
      <c r="G5" s="75"/>
      <c r="H5" s="75"/>
      <c r="I5" s="75"/>
      <c r="J5" s="75"/>
      <c r="K5" s="75"/>
      <c r="L5" s="75"/>
      <c r="M5" s="75"/>
    </row>
    <row r="6" spans="1:15" ht="11.25" customHeight="1" x14ac:dyDescent="0.25">
      <c r="A6" s="75"/>
      <c r="B6" s="75"/>
      <c r="C6" s="75"/>
      <c r="D6" s="75"/>
      <c r="E6" s="75"/>
      <c r="F6" s="75"/>
      <c r="G6" s="75"/>
      <c r="H6" s="75"/>
      <c r="I6" s="75"/>
      <c r="J6" s="75"/>
      <c r="K6" s="75"/>
      <c r="L6" s="75"/>
      <c r="M6" s="75"/>
    </row>
    <row r="7" spans="1:15" x14ac:dyDescent="0.25">
      <c r="A7" s="76" t="s">
        <v>97</v>
      </c>
      <c r="B7" s="76"/>
      <c r="C7" s="76"/>
      <c r="D7" s="76"/>
      <c r="E7" s="76"/>
      <c r="F7" s="76"/>
      <c r="G7" s="76"/>
      <c r="H7" s="76"/>
      <c r="I7" s="76"/>
      <c r="J7" s="76"/>
      <c r="K7" s="76"/>
      <c r="L7" s="76"/>
      <c r="M7" s="76"/>
    </row>
    <row r="8" spans="1:15" ht="63.75" customHeight="1" x14ac:dyDescent="0.25">
      <c r="A8" s="76"/>
      <c r="B8" s="76"/>
      <c r="C8" s="76"/>
      <c r="D8" s="76"/>
      <c r="E8" s="76"/>
      <c r="F8" s="76"/>
      <c r="G8" s="76"/>
      <c r="H8" s="76"/>
      <c r="I8" s="76"/>
      <c r="J8" s="76"/>
      <c r="K8" s="76"/>
      <c r="L8" s="76"/>
      <c r="M8" s="76"/>
    </row>
    <row r="9" spans="1:15" ht="48" customHeight="1" x14ac:dyDescent="0.25">
      <c r="A9" s="15" t="s">
        <v>6</v>
      </c>
      <c r="B9" s="15" t="s">
        <v>0</v>
      </c>
      <c r="C9" s="15" t="s">
        <v>1</v>
      </c>
      <c r="D9" s="15" t="s">
        <v>2</v>
      </c>
      <c r="E9" s="16" t="s">
        <v>13</v>
      </c>
      <c r="F9" s="15" t="s">
        <v>3</v>
      </c>
      <c r="G9" s="16" t="s">
        <v>14</v>
      </c>
      <c r="H9" s="28"/>
      <c r="I9" s="28"/>
      <c r="J9" s="28"/>
      <c r="K9" s="28"/>
      <c r="L9" s="28"/>
      <c r="M9" s="28"/>
    </row>
    <row r="10" spans="1:15" s="12" customFormat="1" ht="47.25" customHeight="1" x14ac:dyDescent="0.25">
      <c r="A10" s="21">
        <v>1</v>
      </c>
      <c r="B10" s="59" t="s">
        <v>49</v>
      </c>
      <c r="C10" s="37" t="s">
        <v>50</v>
      </c>
      <c r="D10" s="38" t="s">
        <v>8</v>
      </c>
      <c r="E10" s="43">
        <v>7200</v>
      </c>
      <c r="F10" s="39">
        <v>800</v>
      </c>
      <c r="G10" s="40">
        <f>E10*F10</f>
        <v>5760000</v>
      </c>
      <c r="H10" s="28"/>
      <c r="I10" s="28"/>
      <c r="J10" s="28"/>
      <c r="K10" s="28"/>
      <c r="L10" s="28"/>
      <c r="M10" s="28"/>
      <c r="O10" s="7"/>
    </row>
    <row r="11" spans="1:15" s="12" customFormat="1" ht="35.25" customHeight="1" x14ac:dyDescent="0.25">
      <c r="A11" s="21">
        <v>2</v>
      </c>
      <c r="B11" s="60" t="s">
        <v>51</v>
      </c>
      <c r="C11" s="49" t="s">
        <v>52</v>
      </c>
      <c r="D11" s="46" t="s">
        <v>8</v>
      </c>
      <c r="E11" s="43">
        <v>42000</v>
      </c>
      <c r="F11" s="39">
        <v>40</v>
      </c>
      <c r="G11" s="40">
        <f t="shared" ref="G11:G48" si="0">E11*F11</f>
        <v>1680000</v>
      </c>
      <c r="H11" s="28"/>
      <c r="I11" s="28"/>
      <c r="J11" s="28"/>
      <c r="K11" s="28"/>
      <c r="L11" s="28"/>
      <c r="M11" s="28"/>
      <c r="O11" s="7"/>
    </row>
    <row r="12" spans="1:15" s="12" customFormat="1" ht="56.25" x14ac:dyDescent="0.25">
      <c r="A12" s="21">
        <v>3</v>
      </c>
      <c r="B12" s="61" t="s">
        <v>53</v>
      </c>
      <c r="C12" s="41" t="s">
        <v>54</v>
      </c>
      <c r="D12" s="42" t="s">
        <v>8</v>
      </c>
      <c r="E12" s="43">
        <v>550</v>
      </c>
      <c r="F12" s="62">
        <v>150</v>
      </c>
      <c r="G12" s="40">
        <f t="shared" si="0"/>
        <v>82500</v>
      </c>
      <c r="H12" s="28"/>
      <c r="I12" s="28"/>
      <c r="J12" s="28"/>
      <c r="K12" s="28"/>
      <c r="L12" s="28"/>
      <c r="M12" s="28"/>
      <c r="O12" s="7"/>
    </row>
    <row r="13" spans="1:15" s="12" customFormat="1" ht="92.25" customHeight="1" x14ac:dyDescent="0.25">
      <c r="A13" s="21">
        <v>4</v>
      </c>
      <c r="B13" s="50" t="s">
        <v>86</v>
      </c>
      <c r="C13" s="51" t="s">
        <v>87</v>
      </c>
      <c r="D13" s="52" t="s">
        <v>8</v>
      </c>
      <c r="E13" s="43">
        <v>2600</v>
      </c>
      <c r="F13" s="39">
        <v>260</v>
      </c>
      <c r="G13" s="40">
        <f t="shared" si="0"/>
        <v>676000</v>
      </c>
      <c r="H13" s="28"/>
      <c r="I13" s="28"/>
      <c r="J13" s="28"/>
      <c r="K13" s="28"/>
      <c r="L13" s="28"/>
      <c r="M13" s="28"/>
      <c r="O13" s="7"/>
    </row>
    <row r="14" spans="1:15" s="12" customFormat="1" ht="70.5" customHeight="1" x14ac:dyDescent="0.25">
      <c r="A14" s="21">
        <v>5</v>
      </c>
      <c r="B14" s="44" t="s">
        <v>88</v>
      </c>
      <c r="C14" s="41" t="s">
        <v>89</v>
      </c>
      <c r="D14" s="42" t="s">
        <v>8</v>
      </c>
      <c r="E14" s="40">
        <v>58850</v>
      </c>
      <c r="F14" s="39">
        <v>4</v>
      </c>
      <c r="G14" s="40">
        <f t="shared" si="0"/>
        <v>235400</v>
      </c>
      <c r="H14" s="28"/>
      <c r="I14" s="28"/>
      <c r="J14" s="28"/>
      <c r="K14" s="28"/>
      <c r="L14" s="28"/>
      <c r="M14" s="28"/>
      <c r="O14" s="7"/>
    </row>
    <row r="15" spans="1:15" s="12" customFormat="1" ht="66.75" customHeight="1" x14ac:dyDescent="0.25">
      <c r="A15" s="21">
        <v>6</v>
      </c>
      <c r="B15" s="61" t="s">
        <v>18</v>
      </c>
      <c r="C15" s="61" t="s">
        <v>19</v>
      </c>
      <c r="D15" s="38" t="s">
        <v>8</v>
      </c>
      <c r="E15" s="43">
        <v>1010</v>
      </c>
      <c r="F15" s="39">
        <v>750</v>
      </c>
      <c r="G15" s="40">
        <f t="shared" si="0"/>
        <v>757500</v>
      </c>
      <c r="H15" s="28"/>
      <c r="I15" s="28"/>
      <c r="J15" s="28"/>
      <c r="K15" s="28"/>
      <c r="L15" s="28"/>
      <c r="M15" s="28"/>
      <c r="O15" s="7"/>
    </row>
    <row r="16" spans="1:15" s="12" customFormat="1" ht="38.25" customHeight="1" x14ac:dyDescent="0.25">
      <c r="A16" s="21">
        <v>7</v>
      </c>
      <c r="B16" s="63" t="s">
        <v>20</v>
      </c>
      <c r="C16" s="45" t="s">
        <v>98</v>
      </c>
      <c r="D16" s="38" t="s">
        <v>8</v>
      </c>
      <c r="E16" s="43">
        <v>475</v>
      </c>
      <c r="F16" s="39">
        <v>3000</v>
      </c>
      <c r="G16" s="40">
        <f t="shared" si="0"/>
        <v>1425000</v>
      </c>
      <c r="H16" s="28"/>
      <c r="I16" s="28"/>
      <c r="J16" s="28"/>
      <c r="K16" s="28"/>
      <c r="L16" s="28"/>
      <c r="M16" s="28"/>
      <c r="O16" s="7"/>
    </row>
    <row r="17" spans="1:15" s="12" customFormat="1" ht="30.75" customHeight="1" x14ac:dyDescent="0.25">
      <c r="A17" s="21">
        <v>8</v>
      </c>
      <c r="B17" s="61" t="s">
        <v>21</v>
      </c>
      <c r="C17" s="61" t="s">
        <v>22</v>
      </c>
      <c r="D17" s="46" t="s">
        <v>8</v>
      </c>
      <c r="E17" s="43">
        <v>97</v>
      </c>
      <c r="F17" s="39">
        <v>2700</v>
      </c>
      <c r="G17" s="40">
        <f t="shared" si="0"/>
        <v>261900</v>
      </c>
      <c r="H17" s="28"/>
      <c r="I17" s="28"/>
      <c r="J17" s="28"/>
      <c r="K17" s="28"/>
      <c r="L17" s="28"/>
      <c r="M17" s="28"/>
      <c r="O17" s="7"/>
    </row>
    <row r="18" spans="1:15" s="12" customFormat="1" ht="55.5" customHeight="1" x14ac:dyDescent="0.25">
      <c r="A18" s="21">
        <v>9</v>
      </c>
      <c r="B18" s="47" t="s">
        <v>23</v>
      </c>
      <c r="C18" s="48" t="s">
        <v>24</v>
      </c>
      <c r="D18" s="38" t="s">
        <v>25</v>
      </c>
      <c r="E18" s="43">
        <v>1055</v>
      </c>
      <c r="F18" s="39">
        <v>490</v>
      </c>
      <c r="G18" s="40">
        <f t="shared" si="0"/>
        <v>516950</v>
      </c>
      <c r="H18" s="28"/>
      <c r="I18" s="28"/>
      <c r="J18" s="28"/>
      <c r="K18" s="28"/>
      <c r="L18" s="28"/>
      <c r="M18" s="28"/>
      <c r="O18" s="7"/>
    </row>
    <row r="19" spans="1:15" s="12" customFormat="1" ht="33.75" customHeight="1" x14ac:dyDescent="0.25">
      <c r="A19" s="21">
        <v>10</v>
      </c>
      <c r="B19" s="59" t="s">
        <v>26</v>
      </c>
      <c r="C19" s="37" t="s">
        <v>27</v>
      </c>
      <c r="D19" s="38" t="s">
        <v>8</v>
      </c>
      <c r="E19" s="43">
        <v>2333</v>
      </c>
      <c r="F19" s="39">
        <v>100</v>
      </c>
      <c r="G19" s="40">
        <f t="shared" si="0"/>
        <v>233300</v>
      </c>
      <c r="H19" s="28"/>
      <c r="I19" s="28"/>
      <c r="J19" s="28"/>
      <c r="K19" s="28"/>
      <c r="L19" s="28"/>
      <c r="M19" s="28"/>
      <c r="O19" s="7"/>
    </row>
    <row r="20" spans="1:15" s="12" customFormat="1" ht="31.5" customHeight="1" x14ac:dyDescent="0.25">
      <c r="A20" s="21">
        <v>11</v>
      </c>
      <c r="B20" s="61" t="s">
        <v>28</v>
      </c>
      <c r="C20" s="41" t="s">
        <v>29</v>
      </c>
      <c r="D20" s="42" t="s">
        <v>8</v>
      </c>
      <c r="E20" s="43">
        <v>1180</v>
      </c>
      <c r="F20" s="39">
        <v>420</v>
      </c>
      <c r="G20" s="40">
        <f t="shared" si="0"/>
        <v>495600</v>
      </c>
      <c r="H20" s="28"/>
      <c r="I20" s="28"/>
      <c r="J20" s="28"/>
      <c r="K20" s="28"/>
      <c r="L20" s="28"/>
      <c r="M20" s="28"/>
      <c r="O20" s="7"/>
    </row>
    <row r="21" spans="1:15" s="12" customFormat="1" ht="31.5" customHeight="1" x14ac:dyDescent="0.25">
      <c r="A21" s="21">
        <v>12</v>
      </c>
      <c r="B21" s="61" t="s">
        <v>30</v>
      </c>
      <c r="C21" s="41" t="s">
        <v>31</v>
      </c>
      <c r="D21" s="42" t="s">
        <v>8</v>
      </c>
      <c r="E21" s="43">
        <v>12958.4</v>
      </c>
      <c r="F21" s="39">
        <v>15</v>
      </c>
      <c r="G21" s="40">
        <f t="shared" si="0"/>
        <v>194376</v>
      </c>
      <c r="H21" s="28"/>
      <c r="I21" s="28"/>
      <c r="J21" s="28"/>
      <c r="K21" s="28"/>
      <c r="L21" s="28"/>
      <c r="M21" s="28"/>
      <c r="O21" s="7"/>
    </row>
    <row r="22" spans="1:15" s="12" customFormat="1" ht="36" customHeight="1" x14ac:dyDescent="0.25">
      <c r="A22" s="21">
        <v>13</v>
      </c>
      <c r="B22" s="61" t="s">
        <v>32</v>
      </c>
      <c r="C22" s="61" t="s">
        <v>33</v>
      </c>
      <c r="D22" s="46" t="s">
        <v>8</v>
      </c>
      <c r="E22" s="43">
        <v>10000</v>
      </c>
      <c r="F22" s="39">
        <v>30</v>
      </c>
      <c r="G22" s="40">
        <f t="shared" si="0"/>
        <v>300000</v>
      </c>
      <c r="H22" s="28"/>
      <c r="I22" s="28"/>
      <c r="J22" s="28"/>
      <c r="K22" s="28"/>
      <c r="L22" s="28"/>
      <c r="M22" s="28"/>
      <c r="O22" s="7"/>
    </row>
    <row r="23" spans="1:15" s="12" customFormat="1" ht="30" customHeight="1" x14ac:dyDescent="0.25">
      <c r="A23" s="21">
        <v>14</v>
      </c>
      <c r="B23" s="61" t="s">
        <v>34</v>
      </c>
      <c r="C23" s="41" t="s">
        <v>35</v>
      </c>
      <c r="D23" s="42" t="s">
        <v>8</v>
      </c>
      <c r="E23" s="43">
        <v>12000</v>
      </c>
      <c r="F23" s="39">
        <v>30</v>
      </c>
      <c r="G23" s="40">
        <f t="shared" si="0"/>
        <v>360000</v>
      </c>
      <c r="H23" s="28"/>
      <c r="I23" s="28"/>
      <c r="J23" s="28"/>
      <c r="K23" s="28"/>
      <c r="L23" s="28"/>
      <c r="M23" s="28"/>
      <c r="O23" s="7"/>
    </row>
    <row r="24" spans="1:15" s="12" customFormat="1" ht="30" customHeight="1" x14ac:dyDescent="0.25">
      <c r="A24" s="21">
        <v>15</v>
      </c>
      <c r="B24" s="64" t="s">
        <v>36</v>
      </c>
      <c r="C24" s="64" t="s">
        <v>37</v>
      </c>
      <c r="D24" s="46" t="s">
        <v>8</v>
      </c>
      <c r="E24" s="43">
        <v>20000</v>
      </c>
      <c r="F24" s="39">
        <v>30</v>
      </c>
      <c r="G24" s="40">
        <f t="shared" si="0"/>
        <v>600000</v>
      </c>
      <c r="H24" s="28"/>
      <c r="I24" s="28"/>
      <c r="J24" s="28"/>
      <c r="K24" s="28"/>
      <c r="L24" s="28"/>
      <c r="M24" s="28"/>
      <c r="O24" s="7"/>
    </row>
    <row r="25" spans="1:15" s="12" customFormat="1" ht="37.5" customHeight="1" x14ac:dyDescent="0.25">
      <c r="A25" s="21">
        <v>16</v>
      </c>
      <c r="B25" s="64" t="s">
        <v>38</v>
      </c>
      <c r="C25" s="41" t="s">
        <v>39</v>
      </c>
      <c r="D25" s="46" t="s">
        <v>8</v>
      </c>
      <c r="E25" s="43">
        <v>28000</v>
      </c>
      <c r="F25" s="39">
        <v>30</v>
      </c>
      <c r="G25" s="40">
        <f t="shared" si="0"/>
        <v>840000</v>
      </c>
      <c r="H25" s="28"/>
      <c r="I25" s="28"/>
      <c r="J25" s="28"/>
      <c r="K25" s="28"/>
      <c r="L25" s="28"/>
      <c r="M25" s="28"/>
      <c r="O25" s="7"/>
    </row>
    <row r="26" spans="1:15" s="12" customFormat="1" ht="30.75" customHeight="1" x14ac:dyDescent="0.25">
      <c r="A26" s="21">
        <v>17</v>
      </c>
      <c r="B26" s="59" t="s">
        <v>47</v>
      </c>
      <c r="C26" s="37" t="s">
        <v>48</v>
      </c>
      <c r="D26" s="42" t="s">
        <v>8</v>
      </c>
      <c r="E26" s="43">
        <v>350</v>
      </c>
      <c r="F26" s="39">
        <v>1470</v>
      </c>
      <c r="G26" s="40">
        <f t="shared" si="0"/>
        <v>514500</v>
      </c>
      <c r="H26" s="28"/>
      <c r="I26" s="28"/>
      <c r="J26" s="28"/>
      <c r="K26" s="28"/>
      <c r="L26" s="28"/>
      <c r="M26" s="28"/>
      <c r="O26" s="7"/>
    </row>
    <row r="27" spans="1:15" s="12" customFormat="1" ht="28.5" customHeight="1" x14ac:dyDescent="0.25">
      <c r="A27" s="21">
        <v>18</v>
      </c>
      <c r="B27" s="59" t="s">
        <v>43</v>
      </c>
      <c r="C27" s="61" t="s">
        <v>40</v>
      </c>
      <c r="D27" s="38" t="s">
        <v>41</v>
      </c>
      <c r="E27" s="43">
        <v>577</v>
      </c>
      <c r="F27" s="39">
        <v>280</v>
      </c>
      <c r="G27" s="40">
        <f t="shared" si="0"/>
        <v>161560</v>
      </c>
      <c r="H27" s="28"/>
      <c r="I27" s="28"/>
      <c r="J27" s="28"/>
      <c r="K27" s="28"/>
      <c r="L27" s="28"/>
      <c r="M27" s="28"/>
      <c r="O27" s="7"/>
    </row>
    <row r="28" spans="1:15" s="12" customFormat="1" ht="29.25" customHeight="1" x14ac:dyDescent="0.25">
      <c r="A28" s="21">
        <v>19</v>
      </c>
      <c r="B28" s="59" t="s">
        <v>44</v>
      </c>
      <c r="C28" s="61" t="s">
        <v>42</v>
      </c>
      <c r="D28" s="38" t="s">
        <v>41</v>
      </c>
      <c r="E28" s="43">
        <v>540</v>
      </c>
      <c r="F28" s="39">
        <v>450</v>
      </c>
      <c r="G28" s="40">
        <f t="shared" si="0"/>
        <v>243000</v>
      </c>
      <c r="H28" s="28"/>
      <c r="I28" s="28"/>
      <c r="J28" s="28"/>
      <c r="K28" s="28"/>
      <c r="L28" s="28"/>
      <c r="M28" s="28"/>
      <c r="O28" s="7"/>
    </row>
    <row r="29" spans="1:15" s="12" customFormat="1" ht="25.5" customHeight="1" x14ac:dyDescent="0.25">
      <c r="A29" s="21">
        <v>20</v>
      </c>
      <c r="B29" s="59" t="s">
        <v>45</v>
      </c>
      <c r="C29" s="37" t="s">
        <v>40</v>
      </c>
      <c r="D29" s="38" t="s">
        <v>41</v>
      </c>
      <c r="E29" s="43">
        <v>577</v>
      </c>
      <c r="F29" s="39">
        <v>280</v>
      </c>
      <c r="G29" s="40">
        <f t="shared" si="0"/>
        <v>161560</v>
      </c>
      <c r="H29" s="28"/>
      <c r="I29" s="28"/>
      <c r="J29" s="28"/>
      <c r="K29" s="28"/>
      <c r="L29" s="28"/>
      <c r="M29" s="28"/>
      <c r="O29" s="7"/>
    </row>
    <row r="30" spans="1:15" s="12" customFormat="1" ht="24" customHeight="1" x14ac:dyDescent="0.25">
      <c r="A30" s="21">
        <v>21</v>
      </c>
      <c r="B30" s="61" t="s">
        <v>46</v>
      </c>
      <c r="C30" s="65" t="s">
        <v>42</v>
      </c>
      <c r="D30" s="46" t="s">
        <v>41</v>
      </c>
      <c r="E30" s="43">
        <v>682</v>
      </c>
      <c r="F30" s="39">
        <v>500</v>
      </c>
      <c r="G30" s="40">
        <f t="shared" si="0"/>
        <v>341000</v>
      </c>
      <c r="H30" s="28"/>
      <c r="I30" s="28"/>
      <c r="J30" s="28"/>
      <c r="K30" s="28"/>
      <c r="L30" s="28"/>
      <c r="M30" s="28"/>
      <c r="O30" s="7"/>
    </row>
    <row r="31" spans="1:15" s="12" customFormat="1" ht="27" customHeight="1" x14ac:dyDescent="0.25">
      <c r="A31" s="21">
        <v>22</v>
      </c>
      <c r="B31" s="47" t="s">
        <v>55</v>
      </c>
      <c r="C31" s="37" t="s">
        <v>56</v>
      </c>
      <c r="D31" s="38" t="s">
        <v>8</v>
      </c>
      <c r="E31" s="43">
        <v>161.88999999999999</v>
      </c>
      <c r="F31" s="39">
        <v>12150</v>
      </c>
      <c r="G31" s="40">
        <f t="shared" si="0"/>
        <v>1966963.4999999998</v>
      </c>
      <c r="H31" s="28"/>
      <c r="I31" s="28"/>
      <c r="J31" s="28"/>
      <c r="K31" s="28"/>
      <c r="L31" s="28"/>
      <c r="M31" s="28"/>
      <c r="O31" s="7"/>
    </row>
    <row r="32" spans="1:15" s="12" customFormat="1" ht="21" customHeight="1" x14ac:dyDescent="0.25">
      <c r="A32" s="21">
        <v>23</v>
      </c>
      <c r="B32" s="47" t="s">
        <v>55</v>
      </c>
      <c r="C32" s="37" t="s">
        <v>57</v>
      </c>
      <c r="D32" s="38" t="s">
        <v>8</v>
      </c>
      <c r="E32" s="43">
        <v>143.66999999999999</v>
      </c>
      <c r="F32" s="39">
        <v>11380</v>
      </c>
      <c r="G32" s="40">
        <f t="shared" si="0"/>
        <v>1634964.5999999999</v>
      </c>
      <c r="H32" s="28"/>
      <c r="I32" s="28"/>
      <c r="J32" s="28"/>
      <c r="K32" s="28"/>
      <c r="L32" s="28"/>
      <c r="M32" s="28"/>
      <c r="O32" s="7"/>
    </row>
    <row r="33" spans="1:15" s="12" customFormat="1" ht="58.5" customHeight="1" x14ac:dyDescent="0.25">
      <c r="A33" s="21">
        <v>24</v>
      </c>
      <c r="B33" s="53" t="s">
        <v>58</v>
      </c>
      <c r="C33" s="54" t="s">
        <v>99</v>
      </c>
      <c r="D33" s="38" t="s">
        <v>8</v>
      </c>
      <c r="E33" s="43">
        <v>45000</v>
      </c>
      <c r="F33" s="39">
        <v>40</v>
      </c>
      <c r="G33" s="40">
        <f t="shared" si="0"/>
        <v>1800000</v>
      </c>
      <c r="H33" s="28"/>
      <c r="I33" s="28"/>
      <c r="J33" s="28"/>
      <c r="K33" s="28"/>
      <c r="L33" s="28"/>
      <c r="M33" s="28"/>
      <c r="O33" s="7"/>
    </row>
    <row r="34" spans="1:15" s="12" customFormat="1" ht="48" customHeight="1" x14ac:dyDescent="0.25">
      <c r="A34" s="21">
        <v>25</v>
      </c>
      <c r="B34" s="48" t="s">
        <v>59</v>
      </c>
      <c r="C34" s="37" t="s">
        <v>60</v>
      </c>
      <c r="D34" s="55" t="s">
        <v>10</v>
      </c>
      <c r="E34" s="43">
        <v>38420</v>
      </c>
      <c r="F34" s="39">
        <v>100</v>
      </c>
      <c r="G34" s="40">
        <f t="shared" si="0"/>
        <v>3842000</v>
      </c>
      <c r="H34" s="28"/>
      <c r="I34" s="28"/>
      <c r="J34" s="28"/>
      <c r="K34" s="28"/>
      <c r="L34" s="28"/>
      <c r="M34" s="28"/>
      <c r="O34" s="7"/>
    </row>
    <row r="35" spans="1:15" s="12" customFormat="1" ht="36.75" customHeight="1" x14ac:dyDescent="0.25">
      <c r="A35" s="21">
        <v>26</v>
      </c>
      <c r="B35" s="41" t="s">
        <v>61</v>
      </c>
      <c r="C35" s="41" t="s">
        <v>62</v>
      </c>
      <c r="D35" s="56" t="s">
        <v>8</v>
      </c>
      <c r="E35" s="43">
        <v>97904</v>
      </c>
      <c r="F35" s="39">
        <v>2</v>
      </c>
      <c r="G35" s="40">
        <f t="shared" si="0"/>
        <v>195808</v>
      </c>
      <c r="H35" s="28"/>
      <c r="I35" s="28"/>
      <c r="J35" s="28"/>
      <c r="K35" s="28"/>
      <c r="L35" s="28"/>
      <c r="M35" s="28"/>
      <c r="O35" s="7"/>
    </row>
    <row r="36" spans="1:15" s="12" customFormat="1" ht="28.5" customHeight="1" x14ac:dyDescent="0.25">
      <c r="A36" s="21">
        <v>27</v>
      </c>
      <c r="B36" s="41" t="s">
        <v>63</v>
      </c>
      <c r="C36" s="41" t="s">
        <v>64</v>
      </c>
      <c r="D36" s="56" t="s">
        <v>8</v>
      </c>
      <c r="E36" s="43">
        <v>97904</v>
      </c>
      <c r="F36" s="39">
        <v>2</v>
      </c>
      <c r="G36" s="40">
        <f t="shared" si="0"/>
        <v>195808</v>
      </c>
      <c r="H36" s="28"/>
      <c r="I36" s="28"/>
      <c r="J36" s="28"/>
      <c r="K36" s="28"/>
      <c r="L36" s="28"/>
      <c r="M36" s="28"/>
      <c r="O36" s="7"/>
    </row>
    <row r="37" spans="1:15" s="12" customFormat="1" ht="30" customHeight="1" x14ac:dyDescent="0.25">
      <c r="A37" s="21">
        <v>28</v>
      </c>
      <c r="B37" s="41" t="s">
        <v>65</v>
      </c>
      <c r="C37" s="41" t="s">
        <v>66</v>
      </c>
      <c r="D37" s="56" t="s">
        <v>8</v>
      </c>
      <c r="E37" s="43">
        <v>97904</v>
      </c>
      <c r="F37" s="39">
        <v>2</v>
      </c>
      <c r="G37" s="40">
        <f t="shared" si="0"/>
        <v>195808</v>
      </c>
      <c r="H37" s="28"/>
      <c r="I37" s="28"/>
      <c r="J37" s="28"/>
      <c r="K37" s="28"/>
      <c r="L37" s="28"/>
      <c r="M37" s="28"/>
      <c r="O37" s="7"/>
    </row>
    <row r="38" spans="1:15" s="12" customFormat="1" ht="48" customHeight="1" x14ac:dyDescent="0.25">
      <c r="A38" s="21">
        <v>29</v>
      </c>
      <c r="B38" s="37" t="s">
        <v>67</v>
      </c>
      <c r="C38" s="37" t="s">
        <v>68</v>
      </c>
      <c r="D38" s="42" t="s">
        <v>8</v>
      </c>
      <c r="E38" s="43">
        <v>5860</v>
      </c>
      <c r="F38" s="39">
        <v>500</v>
      </c>
      <c r="G38" s="40">
        <f t="shared" si="0"/>
        <v>2930000</v>
      </c>
      <c r="H38" s="28"/>
      <c r="I38" s="28"/>
      <c r="J38" s="28"/>
      <c r="K38" s="28"/>
      <c r="L38" s="28"/>
      <c r="M38" s="28"/>
      <c r="O38" s="7"/>
    </row>
    <row r="39" spans="1:15" s="12" customFormat="1" ht="48" customHeight="1" x14ac:dyDescent="0.25">
      <c r="A39" s="21">
        <v>30</v>
      </c>
      <c r="B39" s="37" t="s">
        <v>67</v>
      </c>
      <c r="C39" s="37" t="s">
        <v>69</v>
      </c>
      <c r="D39" s="42" t="s">
        <v>70</v>
      </c>
      <c r="E39" s="43">
        <v>356</v>
      </c>
      <c r="F39" s="39">
        <v>500</v>
      </c>
      <c r="G39" s="40">
        <f t="shared" si="0"/>
        <v>178000</v>
      </c>
      <c r="H39" s="28"/>
      <c r="I39" s="28"/>
      <c r="J39" s="28"/>
      <c r="K39" s="28"/>
      <c r="L39" s="28"/>
      <c r="M39" s="28"/>
      <c r="O39" s="7"/>
    </row>
    <row r="40" spans="1:15" s="12" customFormat="1" ht="48" customHeight="1" x14ac:dyDescent="0.25">
      <c r="A40" s="21">
        <v>31</v>
      </c>
      <c r="B40" s="37" t="s">
        <v>71</v>
      </c>
      <c r="C40" s="37" t="s">
        <v>72</v>
      </c>
      <c r="D40" s="55" t="s">
        <v>10</v>
      </c>
      <c r="E40" s="43">
        <v>85800</v>
      </c>
      <c r="F40" s="39">
        <v>20</v>
      </c>
      <c r="G40" s="40">
        <f t="shared" si="0"/>
        <v>1716000</v>
      </c>
      <c r="H40" s="28"/>
      <c r="I40" s="28"/>
      <c r="J40" s="28"/>
      <c r="K40" s="28"/>
      <c r="L40" s="28"/>
      <c r="M40" s="28"/>
      <c r="O40" s="7"/>
    </row>
    <row r="41" spans="1:15" s="12" customFormat="1" ht="48" customHeight="1" x14ac:dyDescent="0.25">
      <c r="A41" s="21">
        <v>32</v>
      </c>
      <c r="B41" s="41" t="s">
        <v>73</v>
      </c>
      <c r="C41" s="41" t="s">
        <v>90</v>
      </c>
      <c r="D41" s="38" t="s">
        <v>8</v>
      </c>
      <c r="E41" s="43">
        <v>870</v>
      </c>
      <c r="F41" s="39">
        <v>200</v>
      </c>
      <c r="G41" s="40">
        <f t="shared" si="0"/>
        <v>174000</v>
      </c>
      <c r="H41" s="28"/>
      <c r="I41" s="28"/>
      <c r="J41" s="28"/>
      <c r="K41" s="28"/>
      <c r="L41" s="28"/>
      <c r="M41" s="28"/>
      <c r="O41" s="7"/>
    </row>
    <row r="42" spans="1:15" s="12" customFormat="1" ht="48" customHeight="1" x14ac:dyDescent="0.25">
      <c r="A42" s="21">
        <v>33</v>
      </c>
      <c r="B42" s="41" t="s">
        <v>73</v>
      </c>
      <c r="C42" s="41" t="s">
        <v>91</v>
      </c>
      <c r="D42" s="38" t="s">
        <v>8</v>
      </c>
      <c r="E42" s="43">
        <v>1250</v>
      </c>
      <c r="F42" s="39">
        <v>200</v>
      </c>
      <c r="G42" s="40">
        <f t="shared" si="0"/>
        <v>250000</v>
      </c>
      <c r="H42" s="28"/>
      <c r="I42" s="28"/>
      <c r="J42" s="28"/>
      <c r="K42" s="28"/>
      <c r="L42" s="28"/>
      <c r="M42" s="28"/>
      <c r="O42" s="7"/>
    </row>
    <row r="43" spans="1:15" s="12" customFormat="1" ht="35.25" customHeight="1" x14ac:dyDescent="0.25">
      <c r="A43" s="21">
        <v>34</v>
      </c>
      <c r="B43" s="49" t="s">
        <v>74</v>
      </c>
      <c r="C43" s="49" t="s">
        <v>75</v>
      </c>
      <c r="D43" s="46" t="s">
        <v>8</v>
      </c>
      <c r="E43" s="43">
        <v>8500</v>
      </c>
      <c r="F43" s="39">
        <v>6</v>
      </c>
      <c r="G43" s="40">
        <f t="shared" si="0"/>
        <v>51000</v>
      </c>
      <c r="H43" s="28"/>
      <c r="I43" s="28"/>
      <c r="J43" s="28"/>
      <c r="K43" s="28"/>
      <c r="L43" s="28"/>
      <c r="M43" s="28"/>
      <c r="O43" s="7"/>
    </row>
    <row r="44" spans="1:15" s="12" customFormat="1" ht="48" customHeight="1" x14ac:dyDescent="0.25">
      <c r="A44" s="21">
        <v>35</v>
      </c>
      <c r="B44" s="48" t="s">
        <v>76</v>
      </c>
      <c r="C44" s="48" t="s">
        <v>77</v>
      </c>
      <c r="D44" s="38" t="s">
        <v>8</v>
      </c>
      <c r="E44" s="43">
        <v>295</v>
      </c>
      <c r="F44" s="39">
        <v>165</v>
      </c>
      <c r="G44" s="40">
        <f t="shared" si="0"/>
        <v>48675</v>
      </c>
      <c r="H44" s="28"/>
      <c r="I44" s="28"/>
      <c r="J44" s="28"/>
      <c r="K44" s="28"/>
      <c r="L44" s="28"/>
      <c r="M44" s="28"/>
      <c r="O44" s="7"/>
    </row>
    <row r="45" spans="1:15" s="12" customFormat="1" ht="33.75" customHeight="1" x14ac:dyDescent="0.25">
      <c r="A45" s="21">
        <v>36</v>
      </c>
      <c r="B45" s="37" t="s">
        <v>78</v>
      </c>
      <c r="C45" s="37" t="s">
        <v>79</v>
      </c>
      <c r="D45" s="38" t="s">
        <v>8</v>
      </c>
      <c r="E45" s="43">
        <v>12150</v>
      </c>
      <c r="F45" s="39">
        <v>5</v>
      </c>
      <c r="G45" s="40">
        <f t="shared" si="0"/>
        <v>60750</v>
      </c>
      <c r="H45" s="28"/>
      <c r="I45" s="28"/>
      <c r="J45" s="28"/>
      <c r="K45" s="28"/>
      <c r="L45" s="28"/>
      <c r="M45" s="28"/>
      <c r="O45" s="7"/>
    </row>
    <row r="46" spans="1:15" s="12" customFormat="1" ht="48" customHeight="1" x14ac:dyDescent="0.25">
      <c r="A46" s="66">
        <v>37</v>
      </c>
      <c r="B46" s="68" t="s">
        <v>80</v>
      </c>
      <c r="C46" s="37" t="s">
        <v>81</v>
      </c>
      <c r="D46" s="57" t="s">
        <v>82</v>
      </c>
      <c r="E46" s="43">
        <v>64100</v>
      </c>
      <c r="F46" s="39">
        <v>40</v>
      </c>
      <c r="G46" s="40">
        <f t="shared" si="0"/>
        <v>2564000</v>
      </c>
      <c r="H46" s="28"/>
      <c r="I46" s="28"/>
      <c r="J46" s="28"/>
      <c r="K46" s="28"/>
      <c r="L46" s="28"/>
      <c r="M46" s="28"/>
      <c r="O46" s="7"/>
    </row>
    <row r="47" spans="1:15" s="12" customFormat="1" ht="48" customHeight="1" x14ac:dyDescent="0.25">
      <c r="A47" s="21">
        <v>38</v>
      </c>
      <c r="B47" s="45" t="s">
        <v>83</v>
      </c>
      <c r="C47" s="41" t="s">
        <v>92</v>
      </c>
      <c r="D47" s="58" t="s">
        <v>10</v>
      </c>
      <c r="E47" s="43">
        <v>66665</v>
      </c>
      <c r="F47" s="39">
        <v>30</v>
      </c>
      <c r="G47" s="40">
        <f t="shared" si="0"/>
        <v>1999950</v>
      </c>
      <c r="H47" s="28"/>
      <c r="I47" s="28"/>
      <c r="J47" s="28"/>
      <c r="K47" s="28"/>
      <c r="L47" s="28"/>
      <c r="M47" s="28"/>
      <c r="O47" s="7"/>
    </row>
    <row r="48" spans="1:15" s="12" customFormat="1" ht="48" customHeight="1" x14ac:dyDescent="0.25">
      <c r="A48" s="67">
        <v>39</v>
      </c>
      <c r="B48" s="69" t="s">
        <v>84</v>
      </c>
      <c r="C48" s="50" t="s">
        <v>85</v>
      </c>
      <c r="D48" s="52" t="s">
        <v>8</v>
      </c>
      <c r="E48" s="43">
        <v>17893</v>
      </c>
      <c r="F48" s="39">
        <v>50</v>
      </c>
      <c r="G48" s="40">
        <f t="shared" si="0"/>
        <v>894650</v>
      </c>
      <c r="H48" s="28"/>
      <c r="I48" s="28"/>
      <c r="J48" s="28"/>
      <c r="K48" s="28"/>
      <c r="L48" s="28"/>
      <c r="M48" s="28"/>
      <c r="O48" s="7"/>
    </row>
    <row r="49" spans="1:15" s="12" customFormat="1" ht="14.25" customHeight="1" x14ac:dyDescent="0.25">
      <c r="A49" s="21"/>
      <c r="B49" s="17" t="s">
        <v>7</v>
      </c>
      <c r="C49" s="22"/>
      <c r="D49" s="21"/>
      <c r="E49" s="25"/>
      <c r="F49" s="26"/>
      <c r="G49" s="27">
        <f>SUM(G10:G48)</f>
        <v>36538523.100000001</v>
      </c>
      <c r="H49" s="29"/>
      <c r="I49" s="29"/>
      <c r="J49" s="29"/>
      <c r="K49" s="29"/>
      <c r="L49" s="29"/>
      <c r="M49" s="29"/>
      <c r="O49" s="7"/>
    </row>
    <row r="50" spans="1:15" s="12" customFormat="1" ht="14.25" customHeight="1" x14ac:dyDescent="0.25">
      <c r="A50" s="23"/>
      <c r="B50" s="24"/>
      <c r="C50" s="24"/>
      <c r="D50" s="23"/>
      <c r="E50" s="30"/>
      <c r="F50" s="31"/>
      <c r="G50" s="31"/>
      <c r="H50" s="29"/>
      <c r="I50" s="29"/>
      <c r="J50" s="29"/>
      <c r="K50" s="29"/>
      <c r="L50" s="29"/>
      <c r="M50" s="29"/>
      <c r="O50" s="7"/>
    </row>
    <row r="51" spans="1:15" ht="36" customHeight="1" x14ac:dyDescent="0.25">
      <c r="A51" s="32"/>
      <c r="B51" s="77" t="s">
        <v>4</v>
      </c>
      <c r="C51" s="77"/>
      <c r="D51" s="77"/>
      <c r="E51" s="77"/>
      <c r="F51" s="77"/>
      <c r="G51" s="77"/>
      <c r="H51" s="29"/>
      <c r="I51" s="29"/>
      <c r="J51" s="29"/>
      <c r="K51" s="29"/>
      <c r="L51" s="29"/>
      <c r="M51" s="29"/>
      <c r="O51"/>
    </row>
    <row r="52" spans="1:15" ht="22.5" customHeight="1" x14ac:dyDescent="0.25">
      <c r="A52" s="32"/>
      <c r="B52" s="77" t="s">
        <v>9</v>
      </c>
      <c r="C52" s="77"/>
      <c r="D52" s="77"/>
      <c r="E52" s="77"/>
      <c r="F52" s="77"/>
      <c r="G52" s="77"/>
      <c r="H52" s="29"/>
      <c r="I52" s="29"/>
      <c r="J52" s="29"/>
      <c r="K52" s="29"/>
      <c r="L52" s="29"/>
      <c r="M52" s="29"/>
      <c r="O52"/>
    </row>
    <row r="53" spans="1:15" ht="33" customHeight="1" x14ac:dyDescent="0.25">
      <c r="A53" s="32"/>
      <c r="B53" s="77" t="s">
        <v>93</v>
      </c>
      <c r="C53" s="77"/>
      <c r="D53" s="77"/>
      <c r="E53" s="77"/>
      <c r="F53" s="77"/>
      <c r="G53" s="77"/>
      <c r="H53" s="29"/>
      <c r="I53" s="29"/>
      <c r="J53" s="29"/>
      <c r="K53" s="29"/>
      <c r="L53" s="29"/>
      <c r="M53" s="29"/>
      <c r="O53"/>
    </row>
    <row r="54" spans="1:15" ht="60" customHeight="1" x14ac:dyDescent="0.25">
      <c r="A54" s="33"/>
      <c r="B54" s="79" t="s">
        <v>94</v>
      </c>
      <c r="C54" s="79"/>
      <c r="D54" s="79"/>
      <c r="E54" s="79"/>
      <c r="F54" s="79"/>
      <c r="G54" s="79"/>
      <c r="H54" s="29"/>
      <c r="I54" s="29"/>
      <c r="J54" s="29"/>
      <c r="K54" s="29"/>
      <c r="L54" s="29"/>
      <c r="M54" s="29"/>
      <c r="O54"/>
    </row>
    <row r="55" spans="1:15" ht="199.5" customHeight="1" x14ac:dyDescent="0.25">
      <c r="A55" s="33"/>
      <c r="B55" s="78" t="s">
        <v>5</v>
      </c>
      <c r="C55" s="78"/>
      <c r="D55" s="78"/>
      <c r="E55" s="78"/>
      <c r="F55" s="78"/>
      <c r="G55" s="78"/>
      <c r="H55" s="29"/>
      <c r="I55" s="29"/>
      <c r="J55" s="29"/>
      <c r="K55" s="29"/>
      <c r="L55" s="29"/>
      <c r="M55" s="29"/>
      <c r="O55"/>
    </row>
    <row r="56" spans="1:15" x14ac:dyDescent="0.25">
      <c r="A56" s="32"/>
      <c r="B56" s="34"/>
      <c r="C56" s="29"/>
      <c r="D56" s="29"/>
      <c r="E56" s="29"/>
      <c r="F56" s="35"/>
      <c r="G56" s="35"/>
      <c r="H56" s="29"/>
      <c r="I56" s="29"/>
      <c r="J56" s="29"/>
      <c r="K56" s="29"/>
      <c r="L56" s="29"/>
      <c r="M56" s="29"/>
      <c r="O56"/>
    </row>
    <row r="57" spans="1:15" x14ac:dyDescent="0.25">
      <c r="A57" s="32"/>
      <c r="B57" s="71" t="s">
        <v>96</v>
      </c>
      <c r="C57" s="71"/>
      <c r="D57" s="71"/>
      <c r="E57" s="71"/>
      <c r="F57" s="71"/>
      <c r="G57" s="71"/>
      <c r="H57" s="29"/>
      <c r="I57" s="29"/>
      <c r="J57" s="29"/>
      <c r="K57" s="29"/>
      <c r="L57" s="29"/>
      <c r="M57" s="29"/>
      <c r="O57"/>
    </row>
    <row r="58" spans="1:15" x14ac:dyDescent="0.25">
      <c r="A58" s="32"/>
      <c r="B58" s="34"/>
      <c r="C58" s="29"/>
      <c r="D58" s="29"/>
      <c r="E58" s="29"/>
      <c r="F58" s="35"/>
      <c r="G58" s="35"/>
      <c r="H58" s="29"/>
      <c r="I58" s="29"/>
      <c r="J58" s="29"/>
      <c r="K58" s="29"/>
      <c r="L58" s="29"/>
      <c r="M58" s="29"/>
      <c r="O58"/>
    </row>
    <row r="59" spans="1:15" s="12" customFormat="1" x14ac:dyDescent="0.25">
      <c r="A59" s="32"/>
      <c r="B59" s="72" t="s">
        <v>11</v>
      </c>
      <c r="C59" s="72"/>
      <c r="D59" s="72"/>
      <c r="E59" s="72"/>
      <c r="F59" s="72"/>
      <c r="G59" s="36"/>
      <c r="H59" s="29"/>
      <c r="I59" s="29"/>
      <c r="J59" s="29"/>
      <c r="K59" s="29"/>
      <c r="L59" s="29"/>
      <c r="M59" s="29"/>
    </row>
    <row r="60" spans="1:15" s="12" customFormat="1" x14ac:dyDescent="0.25">
      <c r="A60" s="32"/>
      <c r="B60" s="34"/>
      <c r="C60" s="29"/>
      <c r="D60" s="29"/>
      <c r="E60" s="29"/>
      <c r="F60" s="35"/>
      <c r="G60" s="35"/>
      <c r="H60" s="29"/>
      <c r="I60" s="29"/>
      <c r="J60" s="29"/>
      <c r="K60" s="29"/>
      <c r="L60" s="29"/>
      <c r="M60" s="29"/>
    </row>
    <row r="61" spans="1:15" ht="19.5" customHeight="1" x14ac:dyDescent="0.25">
      <c r="A61" s="32"/>
      <c r="B61" s="70" t="s">
        <v>95</v>
      </c>
      <c r="C61" s="70"/>
      <c r="D61" s="70"/>
      <c r="E61" s="70"/>
      <c r="F61" s="70"/>
      <c r="G61" s="70"/>
      <c r="H61" s="29"/>
      <c r="I61" s="29"/>
      <c r="J61" s="29"/>
      <c r="K61" s="29"/>
      <c r="L61" s="29"/>
      <c r="M61" s="29"/>
      <c r="O61"/>
    </row>
    <row r="62" spans="1:15" x14ac:dyDescent="0.25">
      <c r="A62" s="32"/>
      <c r="B62" s="34"/>
      <c r="C62" s="29"/>
      <c r="D62" s="29"/>
      <c r="E62" s="29"/>
      <c r="F62" s="35"/>
      <c r="G62" s="35"/>
      <c r="H62" s="29"/>
      <c r="I62" s="29"/>
      <c r="J62" s="29"/>
      <c r="K62" s="29"/>
      <c r="L62" s="29"/>
      <c r="M62" s="29"/>
      <c r="O62"/>
    </row>
    <row r="63" spans="1:15" x14ac:dyDescent="0.25">
      <c r="A63" s="32"/>
      <c r="B63" s="72" t="s">
        <v>12</v>
      </c>
      <c r="C63" s="72"/>
      <c r="D63" s="72"/>
      <c r="E63" s="72"/>
      <c r="F63" s="72"/>
      <c r="G63" s="72"/>
      <c r="H63" s="29"/>
      <c r="I63" s="29"/>
      <c r="J63" s="29"/>
      <c r="K63" s="29"/>
      <c r="L63" s="29"/>
      <c r="M63" s="29"/>
      <c r="O63"/>
    </row>
    <row r="64" spans="1:15" x14ac:dyDescent="0.25">
      <c r="A64" s="33"/>
      <c r="B64" s="34"/>
      <c r="C64" s="29"/>
      <c r="D64" s="29"/>
      <c r="E64" s="29"/>
      <c r="F64" s="35"/>
      <c r="G64" s="35"/>
      <c r="H64" s="29"/>
      <c r="I64" s="29"/>
      <c r="J64" s="29"/>
      <c r="K64" s="29"/>
      <c r="L64" s="29"/>
      <c r="M64" s="29"/>
      <c r="O64"/>
    </row>
    <row r="65" spans="1:15" x14ac:dyDescent="0.25">
      <c r="A65" s="33"/>
      <c r="B65" s="72" t="s">
        <v>15</v>
      </c>
      <c r="C65" s="72"/>
      <c r="D65" s="72"/>
      <c r="E65" s="72"/>
      <c r="F65" s="72"/>
      <c r="G65" s="72"/>
      <c r="H65" s="29"/>
      <c r="I65" s="29"/>
      <c r="J65" s="29"/>
      <c r="K65" s="29"/>
      <c r="L65" s="29"/>
      <c r="M65" s="29"/>
      <c r="O65"/>
    </row>
    <row r="66" spans="1:15" x14ac:dyDescent="0.25">
      <c r="A66" s="33"/>
      <c r="B66" s="34"/>
      <c r="C66" s="29"/>
      <c r="D66" s="29"/>
      <c r="E66" s="29"/>
      <c r="F66" s="35"/>
      <c r="G66" s="35"/>
      <c r="H66" s="29"/>
      <c r="I66" s="29"/>
      <c r="J66" s="29"/>
      <c r="K66" s="29"/>
      <c r="L66" s="29"/>
      <c r="M66" s="29"/>
      <c r="O66"/>
    </row>
    <row r="67" spans="1:15" ht="15.75" x14ac:dyDescent="0.25">
      <c r="A67" s="9"/>
      <c r="B67" s="10"/>
      <c r="C67" s="8"/>
      <c r="D67" s="8"/>
      <c r="E67" s="8"/>
      <c r="F67" s="13"/>
      <c r="G67" s="13"/>
      <c r="H67" s="8"/>
      <c r="I67" s="8"/>
      <c r="J67" s="8"/>
      <c r="K67" s="8"/>
      <c r="L67" s="8"/>
      <c r="M67" s="8"/>
      <c r="O67"/>
    </row>
    <row r="68" spans="1:15" ht="15.75" x14ac:dyDescent="0.25">
      <c r="A68" s="9"/>
      <c r="B68" s="10"/>
      <c r="C68" s="8"/>
      <c r="D68" s="8"/>
      <c r="E68" s="8"/>
      <c r="F68" s="13"/>
      <c r="G68" s="13"/>
      <c r="H68" s="8"/>
      <c r="I68" s="8"/>
      <c r="J68" s="8"/>
      <c r="K68" s="8"/>
      <c r="L68" s="8"/>
      <c r="M68" s="8"/>
      <c r="O68"/>
    </row>
    <row r="69" spans="1:15" ht="15.75" x14ac:dyDescent="0.25">
      <c r="A69" s="9"/>
      <c r="B69" s="10"/>
      <c r="C69" s="8"/>
      <c r="D69" s="8"/>
      <c r="E69" s="8"/>
      <c r="F69" s="13"/>
      <c r="G69" s="13"/>
      <c r="H69" s="8"/>
      <c r="I69" s="8"/>
      <c r="J69" s="8"/>
      <c r="K69" s="8"/>
      <c r="L69" s="8"/>
      <c r="M69" s="8"/>
      <c r="O69"/>
    </row>
    <row r="70" spans="1:15" ht="15.75" x14ac:dyDescent="0.25">
      <c r="A70" s="9"/>
      <c r="B70" s="10"/>
      <c r="C70" s="8"/>
      <c r="D70" s="8"/>
      <c r="E70" s="8"/>
      <c r="F70" s="13"/>
      <c r="G70" s="13"/>
      <c r="H70" s="8"/>
      <c r="I70" s="8"/>
      <c r="J70" s="8"/>
      <c r="K70" s="8"/>
      <c r="L70" s="8"/>
      <c r="M70" s="8"/>
      <c r="O70"/>
    </row>
    <row r="71" spans="1:15" ht="15.75" x14ac:dyDescent="0.25">
      <c r="A71" s="9"/>
      <c r="B71" s="10"/>
      <c r="C71" s="8"/>
      <c r="D71" s="8"/>
      <c r="E71" s="8"/>
      <c r="F71" s="13"/>
      <c r="G71" s="13"/>
      <c r="H71" s="8"/>
      <c r="I71" s="8"/>
      <c r="J71" s="8"/>
      <c r="K71" s="8"/>
      <c r="L71" s="8"/>
      <c r="M71" s="8"/>
      <c r="O71"/>
    </row>
    <row r="72" spans="1:15" ht="15.75" x14ac:dyDescent="0.25">
      <c r="A72" s="9"/>
      <c r="B72" s="10"/>
      <c r="C72" s="8"/>
      <c r="D72" s="8"/>
      <c r="E72" s="8"/>
      <c r="F72" s="13"/>
      <c r="G72" s="13"/>
      <c r="H72" s="8"/>
      <c r="I72" s="8"/>
      <c r="J72" s="8"/>
      <c r="K72" s="8"/>
      <c r="L72" s="8"/>
      <c r="M72" s="8"/>
      <c r="O72"/>
    </row>
    <row r="73" spans="1:15" ht="15.75" x14ac:dyDescent="0.25">
      <c r="A73" s="9"/>
      <c r="B73" s="10"/>
      <c r="C73" s="8"/>
      <c r="D73" s="8"/>
      <c r="E73" s="8"/>
      <c r="F73" s="13"/>
      <c r="G73" s="13"/>
      <c r="H73" s="8"/>
      <c r="I73" s="8"/>
      <c r="J73" s="8"/>
      <c r="K73" s="8"/>
      <c r="L73" s="8"/>
      <c r="M73" s="8"/>
      <c r="O73"/>
    </row>
    <row r="74" spans="1:15" ht="15.75" x14ac:dyDescent="0.25">
      <c r="A74" s="11"/>
      <c r="B74" s="10"/>
      <c r="C74" s="8"/>
      <c r="D74" s="8"/>
      <c r="E74" s="8"/>
      <c r="F74" s="13"/>
      <c r="G74" s="13"/>
      <c r="H74" s="8"/>
      <c r="I74" s="8"/>
      <c r="J74" s="8"/>
      <c r="K74" s="8"/>
      <c r="L74" s="8"/>
      <c r="M74" s="8"/>
      <c r="O74"/>
    </row>
    <row r="75" spans="1:15" ht="15.75" x14ac:dyDescent="0.25">
      <c r="A75" s="11"/>
      <c r="B75" s="10"/>
      <c r="C75" s="8"/>
      <c r="D75" s="8"/>
      <c r="E75" s="8"/>
      <c r="F75" s="13"/>
      <c r="G75" s="13"/>
      <c r="H75" s="8"/>
      <c r="I75" s="8"/>
      <c r="J75" s="8"/>
      <c r="K75" s="8"/>
      <c r="L75" s="8"/>
      <c r="M75" s="8"/>
      <c r="O75"/>
    </row>
    <row r="76" spans="1:15" ht="15.75" x14ac:dyDescent="0.25">
      <c r="A76" s="11"/>
      <c r="B76" s="10"/>
      <c r="C76" s="8"/>
      <c r="D76" s="8"/>
      <c r="E76" s="8"/>
      <c r="F76" s="13"/>
      <c r="G76" s="13"/>
      <c r="H76" s="8"/>
      <c r="I76" s="8"/>
      <c r="J76" s="8"/>
      <c r="K76" s="8"/>
      <c r="L76" s="8"/>
      <c r="M76" s="8"/>
      <c r="O76"/>
    </row>
    <row r="77" spans="1:15" ht="15.75" x14ac:dyDescent="0.25">
      <c r="A77" s="9"/>
      <c r="B77" s="10"/>
      <c r="C77" s="8"/>
      <c r="D77" s="8"/>
      <c r="E77" s="8"/>
      <c r="F77" s="13"/>
      <c r="G77" s="13"/>
      <c r="H77" s="8"/>
      <c r="I77" s="8"/>
      <c r="J77" s="8"/>
      <c r="K77" s="8"/>
      <c r="L77" s="8"/>
      <c r="M77" s="8"/>
      <c r="O77"/>
    </row>
    <row r="78" spans="1:15" ht="15.75" x14ac:dyDescent="0.25">
      <c r="A78" s="9"/>
      <c r="B78" s="10"/>
      <c r="C78" s="8"/>
      <c r="D78" s="8"/>
      <c r="E78" s="8"/>
      <c r="F78" s="13"/>
      <c r="G78" s="13"/>
      <c r="H78" s="8"/>
      <c r="I78" s="8"/>
      <c r="J78" s="8"/>
      <c r="K78" s="8"/>
      <c r="L78" s="8"/>
      <c r="M78" s="8"/>
      <c r="O78"/>
    </row>
    <row r="79" spans="1:15" ht="15.75" x14ac:dyDescent="0.25">
      <c r="A79" s="9"/>
      <c r="B79" s="10"/>
      <c r="C79" s="8"/>
      <c r="D79" s="8"/>
      <c r="E79" s="8"/>
      <c r="F79" s="13"/>
      <c r="G79" s="13"/>
      <c r="H79" s="8"/>
      <c r="I79" s="8"/>
      <c r="J79" s="8"/>
      <c r="K79" s="8"/>
      <c r="L79" s="8"/>
      <c r="M79" s="8"/>
      <c r="O79"/>
    </row>
    <row r="80" spans="1:15" ht="15.75" x14ac:dyDescent="0.25">
      <c r="A80" s="9"/>
      <c r="B80" s="10"/>
      <c r="C80" s="8"/>
      <c r="D80" s="8"/>
      <c r="E80" s="8"/>
      <c r="F80" s="13"/>
      <c r="G80" s="13"/>
      <c r="H80" s="8"/>
      <c r="I80" s="8"/>
      <c r="J80" s="8"/>
      <c r="K80" s="8"/>
      <c r="L80" s="8"/>
      <c r="M80" s="8"/>
      <c r="O80"/>
    </row>
    <row r="81" spans="1:15" ht="15.75" x14ac:dyDescent="0.25">
      <c r="A81" s="9"/>
      <c r="B81" s="10"/>
      <c r="C81" s="8"/>
      <c r="D81" s="8"/>
      <c r="E81" s="8"/>
      <c r="F81" s="13"/>
      <c r="G81" s="13"/>
      <c r="H81" s="8"/>
      <c r="I81" s="8"/>
      <c r="J81" s="8"/>
      <c r="K81" s="8"/>
      <c r="L81" s="8"/>
      <c r="M81" s="8"/>
      <c r="O81"/>
    </row>
    <row r="82" spans="1:15" ht="15.75" x14ac:dyDescent="0.25">
      <c r="A82" s="9"/>
      <c r="B82" s="10"/>
      <c r="C82" s="8"/>
      <c r="D82" s="8"/>
      <c r="E82" s="8"/>
      <c r="F82" s="13"/>
      <c r="G82" s="13"/>
      <c r="H82" s="8"/>
      <c r="I82" s="8"/>
      <c r="J82" s="8"/>
      <c r="K82" s="8"/>
      <c r="L82" s="8"/>
      <c r="M82" s="8"/>
      <c r="O82"/>
    </row>
    <row r="83" spans="1:15" ht="15.75" x14ac:dyDescent="0.25">
      <c r="A83" s="9"/>
      <c r="B83" s="10"/>
      <c r="C83" s="8"/>
      <c r="D83" s="8"/>
      <c r="E83" s="8"/>
      <c r="F83" s="13"/>
      <c r="G83" s="13"/>
      <c r="H83" s="8"/>
      <c r="I83" s="8"/>
      <c r="J83" s="8"/>
      <c r="K83" s="8"/>
      <c r="L83" s="8"/>
      <c r="M83" s="8"/>
      <c r="O83"/>
    </row>
    <row r="84" spans="1:15" ht="15.75" x14ac:dyDescent="0.25">
      <c r="A84" s="11"/>
      <c r="B84" s="10"/>
      <c r="C84" s="8"/>
      <c r="D84" s="8"/>
      <c r="E84" s="8"/>
      <c r="F84" s="13"/>
      <c r="G84" s="13"/>
      <c r="H84" s="8"/>
      <c r="I84" s="8"/>
      <c r="J84" s="8"/>
      <c r="K84" s="8"/>
      <c r="L84" s="8"/>
      <c r="M84" s="8"/>
      <c r="O84"/>
    </row>
    <row r="85" spans="1:15" ht="15.75" x14ac:dyDescent="0.25">
      <c r="A85" s="11"/>
      <c r="B85" s="10"/>
      <c r="C85" s="8"/>
      <c r="D85" s="8"/>
      <c r="E85" s="8"/>
      <c r="F85" s="13"/>
      <c r="G85" s="13"/>
      <c r="H85" s="8"/>
      <c r="I85" s="8"/>
      <c r="J85" s="8"/>
      <c r="K85" s="8"/>
      <c r="L85" s="8"/>
      <c r="M85" s="8"/>
      <c r="O85"/>
    </row>
    <row r="86" spans="1:15" ht="15.75" x14ac:dyDescent="0.25">
      <c r="A86" s="11"/>
      <c r="B86" s="10"/>
      <c r="C86" s="8"/>
      <c r="D86" s="8"/>
      <c r="E86" s="8"/>
      <c r="F86" s="13"/>
      <c r="G86" s="13"/>
      <c r="H86" s="8"/>
      <c r="I86" s="8"/>
      <c r="J86" s="8"/>
      <c r="K86" s="8"/>
      <c r="L86" s="8"/>
      <c r="M86" s="8"/>
      <c r="O86"/>
    </row>
    <row r="87" spans="1:15" ht="15.75" x14ac:dyDescent="0.25">
      <c r="A87" s="9"/>
      <c r="B87" s="10"/>
      <c r="C87" s="8"/>
      <c r="D87" s="8"/>
      <c r="E87" s="8"/>
      <c r="F87" s="13"/>
      <c r="G87" s="13"/>
      <c r="H87" s="8"/>
      <c r="I87" s="8"/>
      <c r="J87" s="8"/>
      <c r="K87" s="8"/>
      <c r="L87" s="8"/>
      <c r="M87" s="8"/>
      <c r="O87"/>
    </row>
    <row r="88" spans="1:15" ht="15.75" x14ac:dyDescent="0.25">
      <c r="A88" s="9"/>
      <c r="B88" s="10"/>
      <c r="C88" s="8"/>
      <c r="D88" s="8"/>
      <c r="E88" s="8"/>
      <c r="F88" s="13"/>
      <c r="G88" s="13"/>
      <c r="H88" s="8"/>
      <c r="I88" s="8"/>
      <c r="J88" s="8"/>
      <c r="K88" s="8"/>
      <c r="L88" s="8"/>
      <c r="M88" s="8"/>
      <c r="O88"/>
    </row>
    <row r="89" spans="1:15" ht="15.75" x14ac:dyDescent="0.25">
      <c r="A89" s="9"/>
      <c r="B89" s="10"/>
      <c r="C89" s="8"/>
      <c r="D89" s="8"/>
      <c r="E89" s="8"/>
      <c r="F89" s="13"/>
      <c r="G89" s="13"/>
      <c r="H89" s="8"/>
      <c r="I89" s="8"/>
      <c r="J89" s="8"/>
      <c r="K89" s="8"/>
      <c r="L89" s="8"/>
      <c r="M89" s="8"/>
      <c r="O89"/>
    </row>
    <row r="90" spans="1:15" ht="15.75" x14ac:dyDescent="0.25">
      <c r="A90" s="9"/>
      <c r="B90" s="10"/>
      <c r="C90" s="8"/>
      <c r="D90" s="8"/>
      <c r="E90" s="8"/>
      <c r="F90" s="13"/>
      <c r="G90" s="13"/>
      <c r="H90" s="8"/>
      <c r="I90" s="8"/>
      <c r="J90" s="8"/>
      <c r="K90" s="8"/>
      <c r="L90" s="8"/>
      <c r="M90" s="8"/>
      <c r="O90"/>
    </row>
    <row r="91" spans="1:15" ht="15.75" x14ac:dyDescent="0.25">
      <c r="A91" s="9"/>
      <c r="B91" s="10"/>
      <c r="C91" s="8"/>
      <c r="D91" s="8"/>
      <c r="E91" s="8"/>
      <c r="F91" s="13"/>
      <c r="G91" s="13"/>
      <c r="H91" s="8"/>
      <c r="I91" s="8"/>
      <c r="J91" s="8"/>
      <c r="K91" s="8"/>
      <c r="L91" s="8"/>
      <c r="M91" s="8"/>
      <c r="O91"/>
    </row>
    <row r="92" spans="1:15" ht="15.75" x14ac:dyDescent="0.25">
      <c r="A92" s="9"/>
      <c r="B92" s="10"/>
      <c r="C92" s="8"/>
      <c r="D92" s="8"/>
      <c r="E92" s="8"/>
      <c r="F92" s="13"/>
      <c r="G92" s="13"/>
      <c r="H92" s="8"/>
      <c r="I92" s="8"/>
      <c r="J92" s="8"/>
      <c r="K92" s="8"/>
      <c r="L92" s="8"/>
      <c r="M92" s="8"/>
      <c r="O92"/>
    </row>
    <row r="93" spans="1:15" ht="15.75" x14ac:dyDescent="0.25">
      <c r="A93" s="9"/>
      <c r="B93" s="10"/>
      <c r="C93" s="8"/>
      <c r="D93" s="8"/>
      <c r="E93" s="8"/>
      <c r="F93" s="13"/>
      <c r="G93" s="13"/>
      <c r="H93" s="8"/>
      <c r="I93" s="8"/>
      <c r="J93" s="8"/>
      <c r="K93" s="8"/>
      <c r="L93" s="8"/>
      <c r="M93" s="8"/>
      <c r="O93"/>
    </row>
    <row r="94" spans="1:15" ht="15.75" x14ac:dyDescent="0.25">
      <c r="A94" s="11"/>
      <c r="B94" s="10"/>
      <c r="C94" s="8"/>
      <c r="D94" s="8"/>
      <c r="E94" s="8"/>
      <c r="F94" s="13"/>
      <c r="G94" s="13"/>
      <c r="H94" s="8"/>
      <c r="I94" s="8"/>
      <c r="J94" s="8"/>
      <c r="K94" s="8"/>
      <c r="L94" s="8"/>
      <c r="M94" s="8"/>
      <c r="O94"/>
    </row>
    <row r="95" spans="1:15" ht="15.75" x14ac:dyDescent="0.25">
      <c r="A95" s="11"/>
      <c r="B95" s="10"/>
      <c r="C95" s="8"/>
      <c r="D95" s="8"/>
      <c r="E95" s="8"/>
      <c r="F95" s="13"/>
      <c r="G95" s="13"/>
      <c r="H95" s="8"/>
      <c r="I95" s="8"/>
      <c r="J95" s="8"/>
      <c r="K95" s="8"/>
      <c r="L95" s="8"/>
      <c r="M95" s="8"/>
      <c r="O95"/>
    </row>
    <row r="96" spans="1:15" ht="15.75" x14ac:dyDescent="0.25">
      <c r="A96" s="11"/>
      <c r="B96" s="10"/>
      <c r="C96" s="8"/>
      <c r="D96" s="8"/>
      <c r="E96" s="8"/>
      <c r="F96" s="13"/>
      <c r="G96" s="13"/>
      <c r="H96" s="8"/>
      <c r="I96" s="8"/>
      <c r="J96" s="8"/>
      <c r="K96" s="8"/>
      <c r="L96" s="8"/>
      <c r="M96" s="8"/>
      <c r="O96"/>
    </row>
    <row r="97" spans="1:15" ht="15.75" x14ac:dyDescent="0.25">
      <c r="A97" s="9"/>
      <c r="B97" s="10"/>
      <c r="C97" s="8"/>
      <c r="D97" s="8"/>
      <c r="E97" s="8"/>
      <c r="F97" s="13"/>
      <c r="G97" s="13"/>
      <c r="H97" s="8"/>
      <c r="I97" s="8"/>
      <c r="J97" s="8"/>
      <c r="K97" s="8"/>
      <c r="L97" s="8"/>
      <c r="M97" s="8"/>
      <c r="O97"/>
    </row>
    <row r="98" spans="1:15" ht="15.75" x14ac:dyDescent="0.25">
      <c r="A98" s="9"/>
      <c r="B98" s="10"/>
      <c r="C98" s="8"/>
      <c r="D98" s="8"/>
      <c r="E98" s="8"/>
      <c r="F98" s="13"/>
      <c r="G98" s="13"/>
      <c r="H98" s="8"/>
      <c r="I98" s="8"/>
      <c r="J98" s="8"/>
      <c r="K98" s="8"/>
      <c r="L98" s="8"/>
      <c r="M98" s="8"/>
      <c r="O98"/>
    </row>
    <row r="99" spans="1:15" ht="15.75" x14ac:dyDescent="0.25">
      <c r="A99" s="9"/>
      <c r="B99" s="10"/>
      <c r="C99" s="8"/>
      <c r="D99" s="8"/>
      <c r="E99" s="8"/>
      <c r="F99" s="13"/>
      <c r="G99" s="13"/>
      <c r="H99" s="8"/>
      <c r="I99" s="8"/>
      <c r="J99" s="8"/>
      <c r="K99" s="8"/>
      <c r="L99" s="8"/>
      <c r="M99" s="8"/>
      <c r="O99"/>
    </row>
    <row r="100" spans="1:15" x14ac:dyDescent="0.25">
      <c r="A100" s="5"/>
      <c r="B100" s="3"/>
      <c r="C100" s="2"/>
      <c r="D100" s="2"/>
      <c r="E100" s="2"/>
      <c r="O100"/>
    </row>
    <row r="101" spans="1:15" x14ac:dyDescent="0.25">
      <c r="A101" s="5"/>
      <c r="B101" s="3"/>
      <c r="C101" s="2"/>
      <c r="D101" s="2"/>
      <c r="E101" s="2"/>
      <c r="O101"/>
    </row>
    <row r="102" spans="1:15" x14ac:dyDescent="0.25">
      <c r="A102" s="5"/>
      <c r="B102" s="3"/>
      <c r="C102" s="2"/>
      <c r="D102" s="2"/>
      <c r="E102" s="2"/>
      <c r="O102"/>
    </row>
    <row r="103" spans="1:15" x14ac:dyDescent="0.25">
      <c r="A103" s="5"/>
      <c r="B103" s="3"/>
      <c r="C103" s="2"/>
      <c r="D103" s="2"/>
      <c r="E103" s="2"/>
      <c r="O103"/>
    </row>
    <row r="104" spans="1:15" x14ac:dyDescent="0.25">
      <c r="A104" s="6"/>
      <c r="B104" s="3"/>
      <c r="C104" s="2"/>
      <c r="D104" s="2"/>
      <c r="E104" s="2"/>
      <c r="O104"/>
    </row>
    <row r="105" spans="1:15" x14ac:dyDescent="0.25">
      <c r="A105" s="6"/>
      <c r="B105" s="3"/>
      <c r="C105" s="2"/>
      <c r="D105" s="2"/>
      <c r="E105" s="2"/>
      <c r="O105"/>
    </row>
    <row r="106" spans="1:15" x14ac:dyDescent="0.25">
      <c r="A106" s="6"/>
      <c r="B106" s="3"/>
      <c r="C106" s="2"/>
      <c r="D106" s="2"/>
      <c r="E106" s="2"/>
      <c r="O106"/>
    </row>
    <row r="107" spans="1:15" x14ac:dyDescent="0.25">
      <c r="A107" s="5"/>
      <c r="B107" s="3"/>
      <c r="C107" s="2"/>
      <c r="D107" s="2"/>
      <c r="E107" s="2"/>
      <c r="O107"/>
    </row>
    <row r="108" spans="1:15" x14ac:dyDescent="0.25">
      <c r="A108" s="5"/>
      <c r="B108" s="3"/>
      <c r="C108" s="2"/>
      <c r="D108" s="2"/>
      <c r="E108" s="2"/>
      <c r="O108"/>
    </row>
    <row r="109" spans="1:15" x14ac:dyDescent="0.25">
      <c r="A109" s="5"/>
      <c r="B109" s="3"/>
      <c r="C109" s="2"/>
      <c r="D109" s="2"/>
      <c r="E109" s="2"/>
      <c r="O109"/>
    </row>
    <row r="110" spans="1:15" x14ac:dyDescent="0.25">
      <c r="A110" s="5"/>
      <c r="B110" s="3"/>
      <c r="C110" s="2"/>
      <c r="D110" s="2"/>
      <c r="E110" s="2"/>
      <c r="O110"/>
    </row>
    <row r="111" spans="1:15" x14ac:dyDescent="0.25">
      <c r="A111" s="5"/>
      <c r="B111" s="3"/>
      <c r="C111" s="2"/>
      <c r="D111" s="2"/>
      <c r="E111" s="2"/>
      <c r="O111"/>
    </row>
    <row r="112" spans="1:15" x14ac:dyDescent="0.25">
      <c r="A112" s="5"/>
      <c r="B112" s="3"/>
      <c r="C112" s="2"/>
      <c r="D112" s="2"/>
      <c r="E112" s="2"/>
      <c r="O112"/>
    </row>
    <row r="113" spans="1:15" x14ac:dyDescent="0.25">
      <c r="A113" s="5"/>
      <c r="B113" s="4"/>
      <c r="O113"/>
    </row>
    <row r="114" spans="1:15" x14ac:dyDescent="0.25">
      <c r="A114" s="6"/>
      <c r="B114" s="4"/>
      <c r="O114"/>
    </row>
    <row r="115" spans="1:15" x14ac:dyDescent="0.25">
      <c r="A115" s="6"/>
      <c r="B115" s="4"/>
      <c r="O115"/>
    </row>
    <row r="116" spans="1:15" x14ac:dyDescent="0.25">
      <c r="A116" s="6"/>
      <c r="B116" s="4"/>
      <c r="O116"/>
    </row>
    <row r="117" spans="1:15" x14ac:dyDescent="0.25">
      <c r="A117" s="5"/>
      <c r="B117" s="4"/>
      <c r="O117"/>
    </row>
    <row r="118" spans="1:15" x14ac:dyDescent="0.25">
      <c r="A118" s="5"/>
      <c r="B118" s="4"/>
      <c r="O118"/>
    </row>
    <row r="119" spans="1:15" x14ac:dyDescent="0.25">
      <c r="A119" s="5"/>
      <c r="B119" s="4"/>
      <c r="O119"/>
    </row>
    <row r="120" spans="1:15" x14ac:dyDescent="0.25">
      <c r="A120" s="5"/>
      <c r="B120" s="4"/>
      <c r="O120"/>
    </row>
    <row r="121" spans="1:15" x14ac:dyDescent="0.25">
      <c r="A121" s="5"/>
      <c r="B121" s="4"/>
      <c r="O121"/>
    </row>
    <row r="122" spans="1:15" x14ac:dyDescent="0.25">
      <c r="A122" s="5"/>
      <c r="B122" s="4"/>
      <c r="O122"/>
    </row>
    <row r="123" spans="1:15" x14ac:dyDescent="0.25">
      <c r="A123" s="5"/>
      <c r="B123" s="4"/>
      <c r="O123"/>
    </row>
    <row r="124" spans="1:15" x14ac:dyDescent="0.25">
      <c r="A124" s="6"/>
      <c r="B124" s="4"/>
      <c r="O124"/>
    </row>
    <row r="125" spans="1:15" x14ac:dyDescent="0.25">
      <c r="A125" s="6"/>
      <c r="B125" s="4"/>
      <c r="O125"/>
    </row>
    <row r="126" spans="1:15" x14ac:dyDescent="0.25">
      <c r="A126" s="6"/>
      <c r="B126" s="4"/>
      <c r="O126"/>
    </row>
    <row r="127" spans="1:15" x14ac:dyDescent="0.25">
      <c r="A127" s="5"/>
      <c r="B127" s="4"/>
      <c r="O127"/>
    </row>
    <row r="128" spans="1:15" x14ac:dyDescent="0.25">
      <c r="A128" s="5"/>
      <c r="B128" s="4"/>
      <c r="O128"/>
    </row>
    <row r="129" spans="1:15" x14ac:dyDescent="0.25">
      <c r="A129" s="5"/>
      <c r="B129" s="4"/>
      <c r="O129"/>
    </row>
    <row r="130" spans="1:15" x14ac:dyDescent="0.25">
      <c r="A130" s="5"/>
      <c r="B130" s="4"/>
      <c r="O130"/>
    </row>
    <row r="131" spans="1:15" x14ac:dyDescent="0.25">
      <c r="A131" s="5"/>
      <c r="B131" s="4"/>
      <c r="O131"/>
    </row>
    <row r="132" spans="1:15" x14ac:dyDescent="0.25">
      <c r="A132" s="5"/>
      <c r="B132" s="4"/>
      <c r="O132"/>
    </row>
    <row r="133" spans="1:15" x14ac:dyDescent="0.25">
      <c r="A133" s="5"/>
      <c r="B133" s="4"/>
      <c r="O133"/>
    </row>
    <row r="134" spans="1:15" x14ac:dyDescent="0.25">
      <c r="A134" s="6"/>
      <c r="B134" s="4"/>
      <c r="O134"/>
    </row>
    <row r="135" spans="1:15" x14ac:dyDescent="0.25">
      <c r="A135" s="6"/>
      <c r="B135" s="4"/>
      <c r="O135"/>
    </row>
    <row r="136" spans="1:15" x14ac:dyDescent="0.25">
      <c r="A136" s="6"/>
      <c r="B136" s="4"/>
      <c r="O136"/>
    </row>
    <row r="137" spans="1:15" x14ac:dyDescent="0.25">
      <c r="A137" s="5"/>
      <c r="B137" s="4"/>
      <c r="O137"/>
    </row>
    <row r="138" spans="1:15" x14ac:dyDescent="0.25">
      <c r="A138" s="5"/>
      <c r="B138" s="4"/>
      <c r="O138"/>
    </row>
    <row r="139" spans="1:15" x14ac:dyDescent="0.25">
      <c r="A139" s="5"/>
      <c r="B139" s="4"/>
      <c r="O139"/>
    </row>
    <row r="140" spans="1:15" x14ac:dyDescent="0.25">
      <c r="A140" s="5"/>
      <c r="B140" s="4"/>
      <c r="O140"/>
    </row>
    <row r="141" spans="1:15" x14ac:dyDescent="0.25">
      <c r="A141" s="5"/>
      <c r="B141" s="4"/>
      <c r="O141"/>
    </row>
    <row r="142" spans="1:15" x14ac:dyDescent="0.25">
      <c r="A142" s="5"/>
      <c r="B142" s="4"/>
      <c r="O142"/>
    </row>
    <row r="143" spans="1:15" x14ac:dyDescent="0.25">
      <c r="A143" s="5"/>
      <c r="B143" s="4"/>
      <c r="O143"/>
    </row>
    <row r="144" spans="1:15" x14ac:dyDescent="0.25">
      <c r="A144" s="6"/>
      <c r="B144" s="4"/>
      <c r="O144"/>
    </row>
    <row r="145" spans="1:15" x14ac:dyDescent="0.25">
      <c r="A145" s="6"/>
      <c r="B145" s="4"/>
      <c r="O145"/>
    </row>
    <row r="146" spans="1:15" x14ac:dyDescent="0.25">
      <c r="A146" s="6"/>
      <c r="B146" s="4"/>
      <c r="O146"/>
    </row>
    <row r="147" spans="1:15" x14ac:dyDescent="0.25">
      <c r="A147" s="5"/>
      <c r="B147" s="4"/>
      <c r="O147"/>
    </row>
    <row r="148" spans="1:15" x14ac:dyDescent="0.25">
      <c r="A148" s="5"/>
      <c r="B148" s="4"/>
      <c r="O148"/>
    </row>
    <row r="149" spans="1:15" x14ac:dyDescent="0.25">
      <c r="A149" s="5"/>
      <c r="B149" s="4"/>
      <c r="O149"/>
    </row>
    <row r="150" spans="1:15" x14ac:dyDescent="0.25">
      <c r="A150" s="5"/>
      <c r="B150" s="4"/>
      <c r="O150"/>
    </row>
    <row r="151" spans="1:15" x14ac:dyDescent="0.25">
      <c r="A151" s="5"/>
      <c r="B151" s="4"/>
      <c r="O151"/>
    </row>
    <row r="152" spans="1:15" x14ac:dyDescent="0.25">
      <c r="A152" s="5"/>
      <c r="B152" s="4"/>
      <c r="O152"/>
    </row>
    <row r="153" spans="1:15" x14ac:dyDescent="0.25">
      <c r="A153" s="5"/>
      <c r="B153" s="4"/>
      <c r="O153"/>
    </row>
    <row r="154" spans="1:15" x14ac:dyDescent="0.25">
      <c r="A154" s="6"/>
      <c r="B154" s="4"/>
      <c r="O154"/>
    </row>
    <row r="155" spans="1:15" x14ac:dyDescent="0.25">
      <c r="A155" s="6"/>
      <c r="B155" s="4"/>
      <c r="O155"/>
    </row>
    <row r="156" spans="1:15" x14ac:dyDescent="0.25">
      <c r="A156" s="6"/>
      <c r="B156" s="4"/>
      <c r="O156"/>
    </row>
    <row r="157" spans="1:15" x14ac:dyDescent="0.25">
      <c r="A157" s="5"/>
      <c r="B157" s="4"/>
      <c r="O157"/>
    </row>
    <row r="158" spans="1:15" x14ac:dyDescent="0.25">
      <c r="A158" s="5"/>
      <c r="B158" s="4"/>
      <c r="O158"/>
    </row>
    <row r="159" spans="1:15" x14ac:dyDescent="0.25">
      <c r="A159" s="5"/>
      <c r="B159" s="4"/>
      <c r="O159"/>
    </row>
    <row r="160" spans="1:15" x14ac:dyDescent="0.25">
      <c r="A160" s="5"/>
      <c r="B160" s="4"/>
      <c r="O160"/>
    </row>
    <row r="161" spans="1:15" x14ac:dyDescent="0.25">
      <c r="A161" s="5"/>
      <c r="B161" s="4"/>
      <c r="O161"/>
    </row>
    <row r="162" spans="1:15" x14ac:dyDescent="0.25">
      <c r="A162" s="5"/>
      <c r="B162" s="4"/>
      <c r="O162"/>
    </row>
    <row r="163" spans="1:15" x14ac:dyDescent="0.25">
      <c r="A163" s="5"/>
      <c r="B163" s="4"/>
      <c r="O163"/>
    </row>
    <row r="164" spans="1:15" x14ac:dyDescent="0.25">
      <c r="A164" s="6"/>
      <c r="B164" s="4"/>
      <c r="O164"/>
    </row>
    <row r="165" spans="1:15" x14ac:dyDescent="0.25">
      <c r="A165" s="6"/>
      <c r="B165" s="4"/>
      <c r="O165"/>
    </row>
    <row r="166" spans="1:15" x14ac:dyDescent="0.25">
      <c r="A166" s="6"/>
      <c r="B166" s="4"/>
      <c r="O166"/>
    </row>
    <row r="167" spans="1:15" x14ac:dyDescent="0.25">
      <c r="A167" s="5"/>
      <c r="B167" s="4"/>
      <c r="O167"/>
    </row>
    <row r="168" spans="1:15" x14ac:dyDescent="0.25">
      <c r="A168" s="5"/>
      <c r="B168" s="4"/>
      <c r="O168"/>
    </row>
    <row r="169" spans="1:15" x14ac:dyDescent="0.25">
      <c r="A169" s="5"/>
      <c r="B169" s="4"/>
      <c r="O169"/>
    </row>
    <row r="170" spans="1:15" x14ac:dyDescent="0.25">
      <c r="A170" s="5"/>
      <c r="B170" s="4"/>
      <c r="O170"/>
    </row>
    <row r="171" spans="1:15" x14ac:dyDescent="0.25">
      <c r="A171" s="5"/>
      <c r="B171" s="4"/>
      <c r="O171"/>
    </row>
    <row r="172" spans="1:15" x14ac:dyDescent="0.25">
      <c r="A172" s="5"/>
      <c r="B172" s="4"/>
      <c r="O172"/>
    </row>
    <row r="173" spans="1:15" x14ac:dyDescent="0.25">
      <c r="A173" s="5"/>
      <c r="B173" s="4"/>
      <c r="O173"/>
    </row>
    <row r="174" spans="1:15" x14ac:dyDescent="0.25">
      <c r="A174" s="6"/>
      <c r="B174" s="4"/>
      <c r="O174"/>
    </row>
    <row r="175" spans="1:15" x14ac:dyDescent="0.25">
      <c r="A175" s="6"/>
      <c r="B175" s="4"/>
      <c r="O175"/>
    </row>
    <row r="176" spans="1:15" x14ac:dyDescent="0.25">
      <c r="A176" s="6"/>
      <c r="B176" s="4"/>
      <c r="O176"/>
    </row>
    <row r="177" spans="1:15" x14ac:dyDescent="0.25">
      <c r="A177" s="5"/>
      <c r="B177" s="4"/>
      <c r="O177"/>
    </row>
    <row r="178" spans="1:15" x14ac:dyDescent="0.25">
      <c r="A178" s="5"/>
      <c r="B178" s="4"/>
      <c r="O178"/>
    </row>
    <row r="179" spans="1:15" x14ac:dyDescent="0.25">
      <c r="A179" s="5"/>
      <c r="B179" s="4"/>
      <c r="O179"/>
    </row>
    <row r="180" spans="1:15" x14ac:dyDescent="0.25">
      <c r="A180" s="5"/>
      <c r="O180"/>
    </row>
    <row r="181" spans="1:15" x14ac:dyDescent="0.25">
      <c r="A181" s="5"/>
      <c r="O181"/>
    </row>
    <row r="182" spans="1:15" x14ac:dyDescent="0.25">
      <c r="A182" s="5"/>
      <c r="O182"/>
    </row>
    <row r="183" spans="1:15" x14ac:dyDescent="0.25">
      <c r="A183" s="5"/>
      <c r="O183"/>
    </row>
    <row r="184" spans="1:15" x14ac:dyDescent="0.25">
      <c r="A184" s="6"/>
      <c r="O184"/>
    </row>
    <row r="185" spans="1:15" x14ac:dyDescent="0.25">
      <c r="A185" s="6"/>
      <c r="O185"/>
    </row>
    <row r="186" spans="1:15" x14ac:dyDescent="0.25">
      <c r="A186" s="6"/>
      <c r="O186"/>
    </row>
    <row r="187" spans="1:15" x14ac:dyDescent="0.25">
      <c r="A187" s="5"/>
      <c r="O187"/>
    </row>
    <row r="188" spans="1:15" x14ac:dyDescent="0.25">
      <c r="A188" s="5"/>
      <c r="O188"/>
    </row>
    <row r="189" spans="1:15" x14ac:dyDescent="0.25">
      <c r="A189" s="5"/>
      <c r="O189"/>
    </row>
    <row r="190" spans="1:15" x14ac:dyDescent="0.25">
      <c r="A190" s="5"/>
      <c r="O190"/>
    </row>
    <row r="191" spans="1:15" x14ac:dyDescent="0.25">
      <c r="A191" s="5"/>
      <c r="O191"/>
    </row>
    <row r="192" spans="1:15" x14ac:dyDescent="0.25">
      <c r="A192" s="5"/>
      <c r="O192"/>
    </row>
    <row r="193" spans="1:15" x14ac:dyDescent="0.25">
      <c r="A193" s="5"/>
      <c r="O193"/>
    </row>
    <row r="194" spans="1:15" x14ac:dyDescent="0.25">
      <c r="A194" s="6"/>
      <c r="O194"/>
    </row>
    <row r="195" spans="1:15" x14ac:dyDescent="0.25">
      <c r="A195" s="6"/>
      <c r="O195"/>
    </row>
    <row r="196" spans="1:15" x14ac:dyDescent="0.25">
      <c r="A196" s="6"/>
      <c r="O196"/>
    </row>
    <row r="197" spans="1:15" x14ac:dyDescent="0.25">
      <c r="A197" s="5"/>
      <c r="O197"/>
    </row>
    <row r="198" spans="1:15" x14ac:dyDescent="0.25">
      <c r="A198" s="5"/>
      <c r="O198"/>
    </row>
    <row r="199" spans="1:15" x14ac:dyDescent="0.25">
      <c r="A199" s="5"/>
      <c r="O199"/>
    </row>
    <row r="200" spans="1:15" x14ac:dyDescent="0.25">
      <c r="A200" s="5"/>
      <c r="O200"/>
    </row>
    <row r="201" spans="1:15" x14ac:dyDescent="0.25">
      <c r="A201" s="5"/>
      <c r="O201"/>
    </row>
    <row r="202" spans="1:15" x14ac:dyDescent="0.25">
      <c r="A202" s="5"/>
      <c r="O202"/>
    </row>
    <row r="203" spans="1:15" x14ac:dyDescent="0.25">
      <c r="A203" s="5"/>
      <c r="O203"/>
    </row>
    <row r="204" spans="1:15" x14ac:dyDescent="0.25">
      <c r="A204" s="6"/>
      <c r="O204"/>
    </row>
    <row r="205" spans="1:15" x14ac:dyDescent="0.25">
      <c r="A205" s="6"/>
      <c r="O205"/>
    </row>
    <row r="206" spans="1:15" x14ac:dyDescent="0.25">
      <c r="A206" s="6"/>
      <c r="O206"/>
    </row>
    <row r="207" spans="1:15" x14ac:dyDescent="0.25">
      <c r="A207" s="5"/>
      <c r="O207"/>
    </row>
    <row r="208" spans="1:15" x14ac:dyDescent="0.25">
      <c r="A208" s="5"/>
      <c r="O208"/>
    </row>
    <row r="209" spans="1:15" x14ac:dyDescent="0.25">
      <c r="A209" s="5"/>
      <c r="O209"/>
    </row>
    <row r="210" spans="1:15" x14ac:dyDescent="0.25">
      <c r="A210" s="5"/>
      <c r="O210"/>
    </row>
    <row r="211" spans="1:15" x14ac:dyDescent="0.25">
      <c r="A211" s="5"/>
      <c r="O211"/>
    </row>
    <row r="212" spans="1:15" x14ac:dyDescent="0.25">
      <c r="A212" s="5"/>
      <c r="O212"/>
    </row>
    <row r="213" spans="1:15" x14ac:dyDescent="0.25">
      <c r="A213" s="5"/>
      <c r="O213"/>
    </row>
    <row r="214" spans="1:15" x14ac:dyDescent="0.25">
      <c r="A214" s="6"/>
      <c r="O214"/>
    </row>
    <row r="215" spans="1:15" x14ac:dyDescent="0.25">
      <c r="A215" s="6"/>
      <c r="O215"/>
    </row>
    <row r="216" spans="1:15" x14ac:dyDescent="0.25">
      <c r="A216" s="6"/>
      <c r="O216"/>
    </row>
    <row r="217" spans="1:15" x14ac:dyDescent="0.25">
      <c r="A217" s="5"/>
      <c r="O217"/>
    </row>
    <row r="218" spans="1:15" x14ac:dyDescent="0.25">
      <c r="A218" s="5"/>
      <c r="O218"/>
    </row>
    <row r="219" spans="1:15" x14ac:dyDescent="0.25">
      <c r="A219" s="5"/>
      <c r="O219"/>
    </row>
    <row r="220" spans="1:15" x14ac:dyDescent="0.25">
      <c r="A220" s="5"/>
      <c r="O220"/>
    </row>
    <row r="221" spans="1:15" x14ac:dyDescent="0.25">
      <c r="A221" s="5"/>
      <c r="O221"/>
    </row>
    <row r="222" spans="1:15" x14ac:dyDescent="0.25">
      <c r="A222" s="5"/>
      <c r="O222"/>
    </row>
    <row r="223" spans="1:15" x14ac:dyDescent="0.25">
      <c r="A223" s="5"/>
      <c r="O223"/>
    </row>
    <row r="224" spans="1:15" x14ac:dyDescent="0.25">
      <c r="A224" s="6"/>
      <c r="O224"/>
    </row>
    <row r="225" spans="1:15" x14ac:dyDescent="0.25">
      <c r="A225" s="6"/>
      <c r="O225"/>
    </row>
    <row r="226" spans="1:15" x14ac:dyDescent="0.25">
      <c r="A226" s="6"/>
      <c r="O226"/>
    </row>
    <row r="227" spans="1:15" x14ac:dyDescent="0.25">
      <c r="A227" s="5"/>
      <c r="O227"/>
    </row>
    <row r="228" spans="1:15" x14ac:dyDescent="0.25">
      <c r="A228" s="5"/>
      <c r="O228"/>
    </row>
    <row r="229" spans="1:15" x14ac:dyDescent="0.25">
      <c r="A229" s="5"/>
      <c r="O229"/>
    </row>
    <row r="230" spans="1:15" x14ac:dyDescent="0.25">
      <c r="A230" s="5"/>
      <c r="O230"/>
    </row>
    <row r="231" spans="1:15" x14ac:dyDescent="0.25">
      <c r="A231" s="5"/>
      <c r="O231"/>
    </row>
    <row r="232" spans="1:15" x14ac:dyDescent="0.25">
      <c r="A232" s="5"/>
      <c r="O232"/>
    </row>
    <row r="233" spans="1:15" x14ac:dyDescent="0.25">
      <c r="A233" s="5"/>
      <c r="O233"/>
    </row>
    <row r="234" spans="1:15" x14ac:dyDescent="0.25">
      <c r="A234" s="6"/>
      <c r="O234"/>
    </row>
    <row r="235" spans="1:15" x14ac:dyDescent="0.25">
      <c r="A235" s="6"/>
      <c r="O235"/>
    </row>
    <row r="236" spans="1:15" x14ac:dyDescent="0.25">
      <c r="A236" s="6"/>
      <c r="O236"/>
    </row>
    <row r="237" spans="1:15" x14ac:dyDescent="0.25">
      <c r="A237" s="5"/>
      <c r="O237"/>
    </row>
    <row r="238" spans="1:15" x14ac:dyDescent="0.25">
      <c r="A238" s="5"/>
      <c r="O238"/>
    </row>
    <row r="239" spans="1:15" x14ac:dyDescent="0.25">
      <c r="A239" s="5"/>
      <c r="O239"/>
    </row>
    <row r="240" spans="1:15" x14ac:dyDescent="0.25">
      <c r="A240" s="5"/>
      <c r="O240"/>
    </row>
    <row r="241" spans="1:15" x14ac:dyDescent="0.25">
      <c r="A241" s="5"/>
      <c r="O241"/>
    </row>
    <row r="242" spans="1:15" x14ac:dyDescent="0.25">
      <c r="A242" s="5"/>
      <c r="O242"/>
    </row>
    <row r="243" spans="1:15" x14ac:dyDescent="0.25">
      <c r="A243" s="5"/>
      <c r="O243"/>
    </row>
    <row r="244" spans="1:15" x14ac:dyDescent="0.25">
      <c r="A244" s="6"/>
      <c r="O244"/>
    </row>
    <row r="245" spans="1:15" x14ac:dyDescent="0.25">
      <c r="A245" s="6"/>
      <c r="O245"/>
    </row>
    <row r="246" spans="1:15" x14ac:dyDescent="0.25">
      <c r="A246" s="6"/>
      <c r="O246"/>
    </row>
    <row r="247" spans="1:15" x14ac:dyDescent="0.25">
      <c r="A247" s="5"/>
      <c r="O247"/>
    </row>
    <row r="248" spans="1:15" x14ac:dyDescent="0.25">
      <c r="A248" s="5"/>
      <c r="O248"/>
    </row>
    <row r="249" spans="1:15" x14ac:dyDescent="0.25">
      <c r="A249" s="5"/>
      <c r="O249"/>
    </row>
    <row r="250" spans="1:15" x14ac:dyDescent="0.25">
      <c r="A250" s="5"/>
      <c r="O250"/>
    </row>
    <row r="251" spans="1:15" x14ac:dyDescent="0.25">
      <c r="A251" s="5"/>
      <c r="O251"/>
    </row>
    <row r="252" spans="1:15" x14ac:dyDescent="0.25">
      <c r="A252" s="5"/>
      <c r="O252"/>
    </row>
    <row r="253" spans="1:15" x14ac:dyDescent="0.25">
      <c r="A253" s="5"/>
      <c r="O253"/>
    </row>
    <row r="254" spans="1:15" x14ac:dyDescent="0.25">
      <c r="A254" s="6"/>
      <c r="O254"/>
    </row>
    <row r="255" spans="1:15" x14ac:dyDescent="0.25">
      <c r="A255" s="6"/>
      <c r="O255"/>
    </row>
    <row r="256" spans="1:15" x14ac:dyDescent="0.25">
      <c r="A256" s="6"/>
      <c r="O256"/>
    </row>
    <row r="257" spans="1:15" x14ac:dyDescent="0.25">
      <c r="A257" s="5"/>
      <c r="O257"/>
    </row>
    <row r="258" spans="1:15" x14ac:dyDescent="0.25">
      <c r="A258" s="5"/>
      <c r="O258"/>
    </row>
    <row r="259" spans="1:15" x14ac:dyDescent="0.25">
      <c r="A259" s="5"/>
      <c r="O259"/>
    </row>
    <row r="260" spans="1:15" x14ac:dyDescent="0.25">
      <c r="A260" s="5"/>
      <c r="O260"/>
    </row>
    <row r="261" spans="1:15" x14ac:dyDescent="0.25">
      <c r="A261" s="5"/>
      <c r="O261"/>
    </row>
    <row r="262" spans="1:15" x14ac:dyDescent="0.25">
      <c r="A262" s="5"/>
      <c r="O262"/>
    </row>
    <row r="263" spans="1:15" x14ac:dyDescent="0.25">
      <c r="A263" s="5"/>
      <c r="O263"/>
    </row>
    <row r="264" spans="1:15" x14ac:dyDescent="0.25">
      <c r="A264" s="6"/>
      <c r="O264"/>
    </row>
    <row r="265" spans="1:15" x14ac:dyDescent="0.25">
      <c r="A265" s="6"/>
      <c r="O265"/>
    </row>
    <row r="266" spans="1:15" x14ac:dyDescent="0.25">
      <c r="A266" s="6"/>
      <c r="O266"/>
    </row>
    <row r="267" spans="1:15" x14ac:dyDescent="0.25">
      <c r="A267" s="5"/>
      <c r="O267"/>
    </row>
    <row r="268" spans="1:15" x14ac:dyDescent="0.25">
      <c r="A268" s="5"/>
      <c r="O268"/>
    </row>
    <row r="269" spans="1:15" x14ac:dyDescent="0.25">
      <c r="A269" s="1"/>
      <c r="O269"/>
    </row>
    <row r="270" spans="1:15" x14ac:dyDescent="0.25">
      <c r="A270" s="1"/>
      <c r="O270"/>
    </row>
    <row r="271" spans="1:15" x14ac:dyDescent="0.25">
      <c r="A271" s="1"/>
      <c r="O271"/>
    </row>
  </sheetData>
  <autoFilter ref="B1:B271"/>
  <mergeCells count="12">
    <mergeCell ref="B57:G57"/>
    <mergeCell ref="B63:G63"/>
    <mergeCell ref="B65:G65"/>
    <mergeCell ref="A2:M4"/>
    <mergeCell ref="A5:M6"/>
    <mergeCell ref="A7:M8"/>
    <mergeCell ref="B51:G51"/>
    <mergeCell ref="B55:G55"/>
    <mergeCell ref="B52:G52"/>
    <mergeCell ref="B53:G53"/>
    <mergeCell ref="B54:G54"/>
    <mergeCell ref="B59:F59"/>
  </mergeCells>
  <pageMargins left="0.70866141732283472" right="0.70866141732283472" top="0.74803149606299213" bottom="0.15748031496062992" header="0.31496062992125984" footer="0.31496062992125984"/>
  <pageSetup paperSize="9" scale="63" orientation="portrait" r:id="rId1"/>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2021-04-02T13:31:58Z</cp:lastPrinted>
  <dcterms:created xsi:type="dcterms:W3CDTF">2020-01-31T07:01:33Z</dcterms:created>
  <dcterms:modified xsi:type="dcterms:W3CDTF">2021-04-20T06:23:58Z</dcterms:modified>
</cp:coreProperties>
</file>