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Лист1!$B$1:$B$254</definedName>
    <definedName name="_xlnm.Print_Area" localSheetId="0">Лист1!$A$1:$J$252</definedName>
  </definedNames>
  <calcPr calcId="144525" refMode="R1C1"/>
</workbook>
</file>

<file path=xl/calcChain.xml><?xml version="1.0" encoding="utf-8"?>
<calcChain xmlns="http://schemas.openxmlformats.org/spreadsheetml/2006/main">
  <c r="G3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0" i="1"/>
</calcChain>
</file>

<file path=xl/sharedStrings.xml><?xml version="1.0" encoding="utf-8"?>
<sst xmlns="http://schemas.openxmlformats.org/spreadsheetml/2006/main" count="81" uniqueCount="64">
  <si>
    <t>Наименование</t>
  </si>
  <si>
    <t>Техническая спецификация</t>
  </si>
  <si>
    <t>Ед. изм.</t>
  </si>
  <si>
    <t>Кол-во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</si>
  <si>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</si>
  <si>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Согласно п.108 «Правила организации и проведения закупа лекарственных средств и медицинских изделии,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 4) срок годности лекарственных средств,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лет);не менее двенадцати месяцев от указанного срока годности на упаковке (при сроке годности два года и более); 5) срок годности лекарственных средств, медицинских изделий на дату поставки поставщиком единому дистрибьютору составляет: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 </t>
  </si>
  <si>
    <t>№ лота</t>
  </si>
  <si>
    <t>Итого</t>
  </si>
  <si>
    <t>штука</t>
  </si>
  <si>
    <t>3. Сроки и условия поставки: в течение 3 (трех) рабочих дней с даты получения pаявки Заказчика</t>
  </si>
  <si>
    <t>Зам. главного врача по хирургии                                                                            Байжигитов К.Ж.</t>
  </si>
  <si>
    <t xml:space="preserve">Цена за ед. в тенге </t>
  </si>
  <si>
    <t>Сумма в тенге</t>
  </si>
  <si>
    <t>Начальник ОГЗ                                                                                                           Касымова А.А.</t>
  </si>
  <si>
    <t>Игла-бабочка для вливаний в малые вены</t>
  </si>
  <si>
    <t>Игла 18G-21G с держателем. Одноразовая, стерильная</t>
  </si>
  <si>
    <t>Индикаторная лента для паровой стерилизации (самоклеющаяся) 19*50</t>
  </si>
  <si>
    <t>Рулон самоклеющейся ленты шириной 19 мм, длиной 55 мм, для паровой стерилизации, с целью фиксации стерилизуемых материалов.Лента липкая представляет собой рулон из бумаги с липким слоем с одной стороны. На ленту с индикаторами с другой стороны нанесен индикаторный состав, соответствующий виду стерилизации, что дает возможность визуально отлдичить изделие, прошедшие стерилизацию, от непростерилизованного.</t>
  </si>
  <si>
    <t>рулон</t>
  </si>
  <si>
    <t xml:space="preserve">Подушка для кислорода </t>
  </si>
  <si>
    <t>Объем 40 л</t>
  </si>
  <si>
    <t>ВЧ инструмент с электродом-ножом</t>
  </si>
  <si>
    <t>Одноразовые держатели электродов отличаются тонкой конструкцией ручки, высокой электрической прочностью и экономичностью. С помощью переключателя активируется резка и коагуляция. ВЧ-инструменты стерильно упакованы и готовы к применению со всеми электрохирургическими аппаратами с 3-контактным разъемом.</t>
  </si>
  <si>
    <t xml:space="preserve">Набор катетера типа Pigtail с фиксирующей нитью </t>
  </si>
  <si>
    <t xml:space="preserve">Отсосная трубка 140мм, d=2mm </t>
  </si>
  <si>
    <t>Канюля аспирационная, конусная, со стилетом общая длина 205 мм, рабочая длина 140мм, 6FR</t>
  </si>
  <si>
    <t>Отсосная трубка 140мм, d=3mm</t>
  </si>
  <si>
    <t>Канюля аспирационная, конусная, со стилетом общая длина 205 мм,  рабочая длина 140мм, 9FR</t>
  </si>
  <si>
    <t>Отсосная трубка 140мм, d=4mm</t>
  </si>
  <si>
    <t>Канюля аспирационная, конусная, со стилетом, общая длина 205 мм, рабочая длина 140мм, 12FR</t>
  </si>
  <si>
    <t>Расширитель трахеотомический по Вульфсону 132 мм</t>
  </si>
  <si>
    <t>Расширитель трахеотомический для разведения краев трахеи перед введением трахеостомической трубки по Вульфсону, 132 мм</t>
  </si>
  <si>
    <t>Термопленка для маммографии</t>
  </si>
  <si>
    <t>Пленка медицинская для маммографии, формата 20*25 см, количество листов пленки в одной пачке листов 150.</t>
  </si>
  <si>
    <t xml:space="preserve">Главный врач                                                                                                              Рамазанов М.Е.                                  </t>
  </si>
  <si>
    <r>
      <t xml:space="preserve"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запроса ценовых предложений </t>
    </r>
    <r>
      <rPr>
        <b/>
        <sz val="10"/>
        <color theme="1"/>
        <rFont val="Times New Roman"/>
        <family val="1"/>
        <charset val="204"/>
      </rPr>
      <t>по закупу медицинских изделий на 2021 год.</t>
    </r>
    <r>
      <rPr>
        <sz val="10"/>
        <color theme="1"/>
        <rFont val="Times New Roman"/>
        <family val="1"/>
        <charset val="204"/>
      </rPr>
      <t xml:space="preserve"> в рамках гарантированного объема бесплатной медицинской помощи и медицинской помощи в системе обязательного социального медицинского страхования                                                                                                                                                                                                                                                2.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
</t>
    </r>
  </si>
  <si>
    <t>Гидрофильный дренаж типа Pigtail с фиксирующей нитью. Состав: дренажный катетер типа Pigtail , 4 отверстиями на дистальной части, размерами: диаметр: 6Fr, 8Fr, 10Fr, 12Fr, 14Fr; длинами: 25, 30, 40 см - 1 шт, фиксирующая нить - 1 шт, металлическая жесткая канюля - 1 шт, троакарная игла - 1 шт, распрямитель - 1 шт, возможность заказать с гибкой выпрямляющей канюлей. Для проводников диаметром - 0.035" и 0.038" *</t>
  </si>
  <si>
    <t>упаковка</t>
  </si>
  <si>
    <t>Игла для проводниковой анестезии</t>
  </si>
  <si>
    <t xml:space="preserve">Игла для проводниковой анестезии размером G21/0,80 * 100 мм.
Эргономичный дизайн павильон обеспечивает четкий тактильный контроль манипуляции. Маркировка по длине для контроля глубины введения иглы. Срез иглы не менее 30º </t>
  </si>
  <si>
    <t>Стент уретральный с проводником</t>
  </si>
  <si>
    <t>Стент с нитью двойной j-образный открытый с одной стороны, c проводником. Размер стента 7 Fr, длина 26 см.  Размер проводника 0.035'', длина проводника 150 см. Проводник из нержавеющей стали с фторопластовым покрытием, жесткий с одной стороны и гибкий с другой. Стент изготовлен из алифатического полиуретана. Стент и толкатель имеют рентгеноконтрастную метку. Наличие зажима. Низкий уровень инкрустации. Эластичность стента усиливается после установки в полость. Периодичность стентирования 30 дней. Простота и удобство установки стента.</t>
  </si>
  <si>
    <t>Стерильный костный цемент с Гентамицином (40 г)</t>
  </si>
  <si>
    <t xml:space="preserve">Стерильный костный цемент с Гентамицином. Порошок Цемент средней вязкости с антибиотиком. Полиметил метилметакрилат не менее 65,28%. Метилметакрилат / Стирол сополимер не менее 18,65%. Перекись бензоила не менее 1,85%. Сульфат бария не менее 10,00%. Сульфат гентамицина  не менее 4,22%. Жидкость. Метилметакрилат не менее 98,00%. N, N – диметил-р-толуидин &lt;2,00%. Гидрохинон 75 ppm. Затвердение костного цемента средней вязкости (с гентамицином) при температуре в операционной комнате 23 0С происходит за 85 секунд, на смешивание должно тратиться 25 секунд, время ожидания должно составлять 140 секунд, а рабочее время длится 415 секунд. Общее время от начала перемешивания порошкового и жидкого костного цемента до полного затвердения не должно превышать 665 секунд при указанной выше температуре в операционной комнате.
</t>
  </si>
  <si>
    <t>Трубка соединительная  помпы Дуомат</t>
  </si>
  <si>
    <t xml:space="preserve">Трубка соединительная от помпы к аспирационной бутыли, набор силиконовых трубок, отсасывающих, стерилизуемых. Две 
 трубки - для соединения аспирационной бутыли объемом 5 л и
  помпы Дуомат, Эндомат и аспирационного инструмента с 
 бутылью, для аппарат KARL STORZ
</t>
  </si>
  <si>
    <t>Катетер для эмболэктомии и тромбоэктомии одноканальный</t>
  </si>
  <si>
    <t>Размер 4F, 5F, 6F, 7F длиной (см) 80
Катетер состоит из дрена, который находится на насадке по образцу Luer- Lock. Дистальный конец катетера слепо закончен, закруглен на расстоянии 0,5 см "от пациента" закреплен двусторонне в манжете из латексной резины, который под действием сверхдавления образует баллон. Гладкая  шелковистая поверхность баллона способствует быстрому введению катетера.  Катетер находится в прозрачной упаковке из пластмассы, часть катетера с баллоном дополнительно предохранена прикрытием</t>
  </si>
  <si>
    <t>Катетер Пеццера</t>
  </si>
  <si>
    <t>Шприцы 50мл</t>
  </si>
  <si>
    <t>Шприц для инъекций 3-х компонентный, одноразовый,стерильный, объемом 50 мл, с игл 18Gx 1 1/2</t>
  </si>
  <si>
    <t>Шприцы инсулиновые</t>
  </si>
  <si>
    <t>Прямая канюля 100 мм, 20-21 G, активный кончик 5-10мм  для радиочастотного генератора</t>
  </si>
  <si>
    <t>Самоудерживаемый контейнер для мочевого пузыря, латексный. Размеры 32-34Ch. С воронкой для соединения с мочеприемником. Стерильный для однократного применения.</t>
  </si>
  <si>
    <t>Канюля прямая 100 мм</t>
  </si>
  <si>
    <t>Система одноразовая</t>
  </si>
  <si>
    <t xml:space="preserve">Объявление №13
о проведении закупа медицинских изделий 
способом запроса ценовых предложений на 2021 год
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</si>
  <si>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"14" апреля 2021 года
</t>
  </si>
  <si>
    <t>4. Место представления (приема) документов и окончательный срок подачи ценовых предложений: г. Алматы, мкр. Калкаман, дом. 20, до 21.04.2021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</si>
  <si>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21.04.2021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</si>
  <si>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>Главный врач по ЭАХО                                                                                            Момбаева А.К.</t>
  </si>
  <si>
    <t>И.о. заведующей внутрибольничной аптеки                                                       Семенова Н.О.</t>
  </si>
  <si>
    <t>Для переливания крови с иглой,стерильная для однократного применения</t>
  </si>
  <si>
    <t xml:space="preserve">Инсулиновый, объем 1 мл, с несъемной иглой, 3-х.компонентный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</si>
</sst>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₸_-;\-* #,##0.00\ _₸_-;_-* &quot;-&quot;??\ _₸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4" fontId="8" fillId="0" borderId="0" xfId="11" applyFont="1"/>
    <xf numFmtId="164" fontId="0" fillId="0" borderId="0" xfId="11" applyFont="1"/>
    <xf numFmtId="0" fontId="11" fillId="0" borderId="1" xfId="0" applyFont="1" applyBorder="1" applyAlignment="1">
      <alignment horizontal="center" vertical="center" wrapText="1"/>
    </xf>
    <xf numFmtId="164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164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164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164" fontId="13" fillId="0" borderId="0" xfId="11" applyFont="1"/>
    <xf numFmtId="164" fontId="10" fillId="0" borderId="0" xfId="11" applyFont="1"/>
    <xf numFmtId="0" fontId="16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 wrapText="1"/>
    </xf>
    <xf numFmtId="0" fontId="16" fillId="0" borderId="3" xfId="1" applyNumberFormat="1" applyFont="1" applyFill="1" applyBorder="1" applyAlignment="1">
      <alignment horizontal="left" vertical="top" wrapText="1"/>
    </xf>
    <xf numFmtId="0" fontId="16" fillId="0" borderId="1" xfId="1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3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6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 wrapText="1"/>
    </xf>
    <xf numFmtId="3" fontId="16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16" fillId="0" borderId="3" xfId="3" applyNumberFormat="1" applyFont="1" applyFill="1" applyBorder="1" applyAlignment="1">
      <alignment horizontal="left" vertical="top" wrapText="1"/>
    </xf>
    <xf numFmtId="3" fontId="16" fillId="0" borderId="1" xfId="3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tabSelected="1" view="pageBreakPreview" zoomScaleNormal="73" zoomScaleSheetLayoutView="100" workbookViewId="0">
      <selection activeCell="A10" sqref="A10:G29"/>
    </sheetView>
  </sheetViews>
  <sheetFormatPr defaultRowHeight="15" x14ac:dyDescent="0.2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x14ac:dyDescent="0.2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 x14ac:dyDescent="0.25">
      <c r="A2" s="78" t="s">
        <v>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ht="28.5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5" ht="24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5" ht="18" customHeight="1" x14ac:dyDescent="0.25">
      <c r="A5" s="80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5" ht="11.25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5" x14ac:dyDescent="0.25">
      <c r="A7" s="81" t="s">
        <v>35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5" ht="63.7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5" ht="48" customHeight="1" x14ac:dyDescent="0.25">
      <c r="A9" s="15" t="s">
        <v>6</v>
      </c>
      <c r="B9" s="15" t="s">
        <v>0</v>
      </c>
      <c r="C9" s="15" t="s">
        <v>1</v>
      </c>
      <c r="D9" s="15" t="s">
        <v>2</v>
      </c>
      <c r="E9" s="16" t="s">
        <v>11</v>
      </c>
      <c r="F9" s="15" t="s">
        <v>3</v>
      </c>
      <c r="G9" s="16" t="s">
        <v>12</v>
      </c>
      <c r="H9" s="28"/>
      <c r="I9" s="28"/>
      <c r="J9" s="28"/>
      <c r="K9" s="28"/>
      <c r="L9" s="28"/>
      <c r="M9" s="28"/>
    </row>
    <row r="10" spans="1:15" s="12" customFormat="1" ht="55.5" customHeight="1" x14ac:dyDescent="0.25">
      <c r="A10" s="52">
        <v>1</v>
      </c>
      <c r="B10" s="53" t="s">
        <v>38</v>
      </c>
      <c r="C10" s="54" t="s">
        <v>39</v>
      </c>
      <c r="D10" s="37" t="s">
        <v>8</v>
      </c>
      <c r="E10" s="40">
        <v>5100</v>
      </c>
      <c r="F10" s="38">
        <v>220</v>
      </c>
      <c r="G10" s="39">
        <f>E10*F10</f>
        <v>1122000</v>
      </c>
      <c r="H10" s="28"/>
      <c r="I10" s="28"/>
      <c r="J10" s="28"/>
      <c r="K10" s="28"/>
      <c r="L10" s="28"/>
      <c r="M10" s="28"/>
      <c r="O10" s="7"/>
    </row>
    <row r="11" spans="1:15" s="12" customFormat="1" ht="93.75" customHeight="1" x14ac:dyDescent="0.25">
      <c r="A11" s="52">
        <v>2</v>
      </c>
      <c r="B11" s="54" t="s">
        <v>40</v>
      </c>
      <c r="C11" s="55" t="s">
        <v>41</v>
      </c>
      <c r="D11" s="37" t="s">
        <v>8</v>
      </c>
      <c r="E11" s="40">
        <v>16580</v>
      </c>
      <c r="F11" s="38">
        <v>5</v>
      </c>
      <c r="G11" s="39">
        <f t="shared" ref="G11:G29" si="0">E11*F11</f>
        <v>82900</v>
      </c>
      <c r="H11" s="28"/>
      <c r="I11" s="28"/>
      <c r="J11" s="28"/>
      <c r="K11" s="28"/>
      <c r="L11" s="28"/>
      <c r="M11" s="28"/>
      <c r="O11" s="7"/>
    </row>
    <row r="12" spans="1:15" s="12" customFormat="1" ht="147" customHeight="1" x14ac:dyDescent="0.25">
      <c r="A12" s="52">
        <v>3</v>
      </c>
      <c r="B12" s="55" t="s">
        <v>42</v>
      </c>
      <c r="C12" s="55" t="s">
        <v>43</v>
      </c>
      <c r="D12" s="37" t="s">
        <v>8</v>
      </c>
      <c r="E12" s="40">
        <v>27000</v>
      </c>
      <c r="F12" s="38">
        <v>140</v>
      </c>
      <c r="G12" s="39">
        <f t="shared" si="0"/>
        <v>3780000</v>
      </c>
      <c r="H12" s="28"/>
      <c r="I12" s="28"/>
      <c r="J12" s="28"/>
      <c r="K12" s="28"/>
      <c r="L12" s="28"/>
      <c r="M12" s="28"/>
      <c r="O12" s="7"/>
    </row>
    <row r="13" spans="1:15" s="12" customFormat="1" ht="64.5" customHeight="1" x14ac:dyDescent="0.25">
      <c r="A13" s="52">
        <v>4</v>
      </c>
      <c r="B13" s="56" t="s">
        <v>21</v>
      </c>
      <c r="C13" s="55" t="s">
        <v>22</v>
      </c>
      <c r="D13" s="57" t="s">
        <v>8</v>
      </c>
      <c r="E13" s="40">
        <v>2035</v>
      </c>
      <c r="F13" s="58">
        <v>150</v>
      </c>
      <c r="G13" s="39">
        <f t="shared" si="0"/>
        <v>305250</v>
      </c>
      <c r="H13" s="28"/>
      <c r="I13" s="28"/>
      <c r="J13" s="28"/>
      <c r="K13" s="28"/>
      <c r="L13" s="28"/>
      <c r="M13" s="28"/>
      <c r="O13" s="7"/>
    </row>
    <row r="14" spans="1:15" s="12" customFormat="1" ht="60" customHeight="1" x14ac:dyDescent="0.25">
      <c r="A14" s="52">
        <v>5</v>
      </c>
      <c r="B14" s="59" t="s">
        <v>44</v>
      </c>
      <c r="C14" s="55" t="s">
        <v>45</v>
      </c>
      <c r="D14" s="57" t="s">
        <v>8</v>
      </c>
      <c r="E14" s="39">
        <v>58850</v>
      </c>
      <c r="F14" s="38">
        <v>4</v>
      </c>
      <c r="G14" s="39">
        <f t="shared" si="0"/>
        <v>235400</v>
      </c>
      <c r="H14" s="28"/>
      <c r="I14" s="28"/>
      <c r="J14" s="28"/>
      <c r="K14" s="28"/>
      <c r="L14" s="28"/>
      <c r="M14" s="28"/>
      <c r="O14" s="7"/>
    </row>
    <row r="15" spans="1:15" s="12" customFormat="1" ht="29.25" customHeight="1" x14ac:dyDescent="0.25">
      <c r="A15" s="52">
        <v>6</v>
      </c>
      <c r="B15" s="56" t="s">
        <v>14</v>
      </c>
      <c r="C15" s="56" t="s">
        <v>15</v>
      </c>
      <c r="D15" s="52" t="s">
        <v>8</v>
      </c>
      <c r="E15" s="40">
        <v>97</v>
      </c>
      <c r="F15" s="38">
        <v>2700</v>
      </c>
      <c r="G15" s="39">
        <f t="shared" si="0"/>
        <v>261900</v>
      </c>
      <c r="H15" s="28"/>
      <c r="I15" s="28"/>
      <c r="J15" s="28"/>
      <c r="K15" s="28"/>
      <c r="L15" s="28"/>
      <c r="M15" s="28"/>
      <c r="O15" s="7"/>
    </row>
    <row r="16" spans="1:15" s="12" customFormat="1" ht="77.25" customHeight="1" x14ac:dyDescent="0.25">
      <c r="A16" s="52">
        <v>7</v>
      </c>
      <c r="B16" s="41" t="s">
        <v>16</v>
      </c>
      <c r="C16" s="42" t="s">
        <v>17</v>
      </c>
      <c r="D16" s="37" t="s">
        <v>18</v>
      </c>
      <c r="E16" s="40">
        <v>3960</v>
      </c>
      <c r="F16" s="38">
        <v>490</v>
      </c>
      <c r="G16" s="39">
        <f t="shared" si="0"/>
        <v>1940400</v>
      </c>
      <c r="H16" s="28"/>
      <c r="I16" s="28"/>
      <c r="J16" s="28"/>
      <c r="K16" s="28"/>
      <c r="L16" s="28"/>
      <c r="M16" s="28"/>
      <c r="O16" s="7"/>
    </row>
    <row r="17" spans="1:15" s="12" customFormat="1" ht="24" customHeight="1" x14ac:dyDescent="0.25">
      <c r="A17" s="52">
        <v>8</v>
      </c>
      <c r="B17" s="56" t="s">
        <v>19</v>
      </c>
      <c r="C17" s="55" t="s">
        <v>20</v>
      </c>
      <c r="D17" s="57" t="s">
        <v>8</v>
      </c>
      <c r="E17" s="40">
        <v>8000</v>
      </c>
      <c r="F17" s="38">
        <v>15</v>
      </c>
      <c r="G17" s="39">
        <f t="shared" si="0"/>
        <v>120000</v>
      </c>
      <c r="H17" s="28"/>
      <c r="I17" s="28"/>
      <c r="J17" s="28"/>
      <c r="K17" s="28"/>
      <c r="L17" s="28"/>
      <c r="M17" s="28"/>
      <c r="O17" s="7"/>
    </row>
    <row r="18" spans="1:15" s="12" customFormat="1" ht="48" customHeight="1" x14ac:dyDescent="0.25">
      <c r="A18" s="52">
        <v>9</v>
      </c>
      <c r="B18" s="60" t="s">
        <v>23</v>
      </c>
      <c r="C18" s="61" t="s">
        <v>36</v>
      </c>
      <c r="D18" s="37" t="s">
        <v>8</v>
      </c>
      <c r="E18" s="40">
        <v>44220</v>
      </c>
      <c r="F18" s="38">
        <v>40</v>
      </c>
      <c r="G18" s="39">
        <f t="shared" si="0"/>
        <v>1768800</v>
      </c>
      <c r="H18" s="28"/>
      <c r="I18" s="28"/>
      <c r="J18" s="28"/>
      <c r="K18" s="28"/>
      <c r="L18" s="28"/>
      <c r="M18" s="28"/>
      <c r="O18" s="7"/>
    </row>
    <row r="19" spans="1:15" s="12" customFormat="1" ht="32.25" customHeight="1" x14ac:dyDescent="0.25">
      <c r="A19" s="52">
        <v>10</v>
      </c>
      <c r="B19" s="55" t="s">
        <v>24</v>
      </c>
      <c r="C19" s="55" t="s">
        <v>25</v>
      </c>
      <c r="D19" s="62" t="s">
        <v>8</v>
      </c>
      <c r="E19" s="40">
        <v>97904</v>
      </c>
      <c r="F19" s="38">
        <v>2</v>
      </c>
      <c r="G19" s="39">
        <f t="shared" si="0"/>
        <v>195808</v>
      </c>
      <c r="H19" s="28"/>
      <c r="I19" s="28"/>
      <c r="J19" s="28"/>
      <c r="K19" s="28"/>
      <c r="L19" s="28"/>
      <c r="M19" s="28"/>
      <c r="O19" s="7"/>
    </row>
    <row r="20" spans="1:15" s="12" customFormat="1" ht="30.75" customHeight="1" x14ac:dyDescent="0.25">
      <c r="A20" s="52">
        <v>11</v>
      </c>
      <c r="B20" s="55" t="s">
        <v>26</v>
      </c>
      <c r="C20" s="55" t="s">
        <v>27</v>
      </c>
      <c r="D20" s="62" t="s">
        <v>8</v>
      </c>
      <c r="E20" s="40">
        <v>97904</v>
      </c>
      <c r="F20" s="38">
        <v>2</v>
      </c>
      <c r="G20" s="39">
        <f t="shared" si="0"/>
        <v>195808</v>
      </c>
      <c r="H20" s="28"/>
      <c r="I20" s="28"/>
      <c r="J20" s="28"/>
      <c r="K20" s="28"/>
      <c r="L20" s="28"/>
      <c r="M20" s="28"/>
      <c r="O20" s="7"/>
    </row>
    <row r="21" spans="1:15" s="12" customFormat="1" ht="29.25" customHeight="1" x14ac:dyDescent="0.25">
      <c r="A21" s="52">
        <v>12</v>
      </c>
      <c r="B21" s="55" t="s">
        <v>28</v>
      </c>
      <c r="C21" s="55" t="s">
        <v>29</v>
      </c>
      <c r="D21" s="62" t="s">
        <v>8</v>
      </c>
      <c r="E21" s="40">
        <v>97904</v>
      </c>
      <c r="F21" s="38">
        <v>2</v>
      </c>
      <c r="G21" s="39">
        <f t="shared" si="0"/>
        <v>195808</v>
      </c>
      <c r="H21" s="28"/>
      <c r="I21" s="28"/>
      <c r="J21" s="28"/>
      <c r="K21" s="28"/>
      <c r="L21" s="28"/>
      <c r="M21" s="28"/>
      <c r="O21" s="7"/>
    </row>
    <row r="22" spans="1:15" s="12" customFormat="1" ht="32.25" customHeight="1" x14ac:dyDescent="0.25">
      <c r="A22" s="52">
        <v>13</v>
      </c>
      <c r="B22" s="63" t="s">
        <v>30</v>
      </c>
      <c r="C22" s="63" t="s">
        <v>31</v>
      </c>
      <c r="D22" s="52" t="s">
        <v>8</v>
      </c>
      <c r="E22" s="40">
        <v>8500</v>
      </c>
      <c r="F22" s="38">
        <v>6</v>
      </c>
      <c r="G22" s="39">
        <f t="shared" si="0"/>
        <v>51000</v>
      </c>
      <c r="H22" s="28"/>
      <c r="I22" s="28"/>
      <c r="J22" s="28"/>
      <c r="K22" s="28"/>
      <c r="L22" s="28"/>
      <c r="M22" s="28"/>
      <c r="O22" s="7"/>
    </row>
    <row r="23" spans="1:15" s="12" customFormat="1" ht="55.5" customHeight="1" x14ac:dyDescent="0.25">
      <c r="A23" s="64">
        <v>14</v>
      </c>
      <c r="B23" s="48" t="s">
        <v>32</v>
      </c>
      <c r="C23" s="47" t="s">
        <v>33</v>
      </c>
      <c r="D23" s="49" t="s">
        <v>37</v>
      </c>
      <c r="E23" s="46">
        <v>58650</v>
      </c>
      <c r="F23" s="44">
        <v>30</v>
      </c>
      <c r="G23" s="45">
        <f t="shared" si="0"/>
        <v>1759500</v>
      </c>
      <c r="H23" s="28"/>
      <c r="I23" s="28"/>
      <c r="J23" s="28"/>
      <c r="K23" s="28"/>
      <c r="L23" s="28"/>
      <c r="M23" s="28"/>
      <c r="O23" s="7"/>
    </row>
    <row r="24" spans="1:15" s="12" customFormat="1" ht="104.25" customHeight="1" x14ac:dyDescent="0.25">
      <c r="A24" s="64">
        <v>15</v>
      </c>
      <c r="B24" s="65" t="s">
        <v>46</v>
      </c>
      <c r="C24" s="66" t="s">
        <v>47</v>
      </c>
      <c r="D24" s="67" t="s">
        <v>8</v>
      </c>
      <c r="E24" s="46">
        <v>17900</v>
      </c>
      <c r="F24" s="44">
        <v>30</v>
      </c>
      <c r="G24" s="45">
        <f t="shared" si="0"/>
        <v>537000</v>
      </c>
      <c r="H24" s="28"/>
      <c r="I24" s="28"/>
      <c r="J24" s="28"/>
      <c r="K24" s="28"/>
      <c r="L24" s="28"/>
      <c r="M24" s="28"/>
      <c r="O24" s="7"/>
    </row>
    <row r="25" spans="1:15" s="12" customFormat="1" ht="48" customHeight="1" x14ac:dyDescent="0.25">
      <c r="A25" s="64">
        <v>16</v>
      </c>
      <c r="B25" s="68" t="s">
        <v>48</v>
      </c>
      <c r="C25" s="47" t="s">
        <v>53</v>
      </c>
      <c r="D25" s="64" t="s">
        <v>8</v>
      </c>
      <c r="E25" s="46">
        <v>4500</v>
      </c>
      <c r="F25" s="44">
        <v>20</v>
      </c>
      <c r="G25" s="45">
        <f t="shared" si="0"/>
        <v>90000</v>
      </c>
      <c r="H25" s="28"/>
      <c r="I25" s="28"/>
      <c r="J25" s="28"/>
      <c r="K25" s="28"/>
      <c r="L25" s="28"/>
      <c r="M25" s="28"/>
      <c r="O25" s="7"/>
    </row>
    <row r="26" spans="1:15" s="12" customFormat="1" ht="48" customHeight="1" x14ac:dyDescent="0.25">
      <c r="A26" s="64">
        <v>17</v>
      </c>
      <c r="B26" s="66" t="s">
        <v>49</v>
      </c>
      <c r="C26" s="69" t="s">
        <v>50</v>
      </c>
      <c r="D26" s="67" t="s">
        <v>8</v>
      </c>
      <c r="E26" s="44">
        <v>70</v>
      </c>
      <c r="F26" s="44">
        <v>12000</v>
      </c>
      <c r="G26" s="45">
        <f t="shared" si="0"/>
        <v>840000</v>
      </c>
      <c r="H26" s="28"/>
      <c r="I26" s="28"/>
      <c r="J26" s="28"/>
      <c r="K26" s="28"/>
      <c r="L26" s="28"/>
      <c r="M26" s="28"/>
      <c r="O26" s="7"/>
    </row>
    <row r="27" spans="1:15" s="12" customFormat="1" ht="48" customHeight="1" x14ac:dyDescent="0.25">
      <c r="A27" s="64">
        <v>18</v>
      </c>
      <c r="B27" s="66" t="s">
        <v>51</v>
      </c>
      <c r="C27" s="66" t="s">
        <v>63</v>
      </c>
      <c r="D27" s="67" t="s">
        <v>8</v>
      </c>
      <c r="E27" s="45">
        <v>22.66</v>
      </c>
      <c r="F27" s="44">
        <v>56000</v>
      </c>
      <c r="G27" s="45">
        <f t="shared" si="0"/>
        <v>1268960</v>
      </c>
      <c r="H27" s="28"/>
      <c r="I27" s="28"/>
      <c r="J27" s="28"/>
      <c r="K27" s="28"/>
      <c r="L27" s="28"/>
      <c r="M27" s="28"/>
      <c r="O27" s="51"/>
    </row>
    <row r="28" spans="1:15" s="12" customFormat="1" ht="48" customHeight="1" x14ac:dyDescent="0.25">
      <c r="A28" s="70">
        <v>19</v>
      </c>
      <c r="B28" s="71" t="s">
        <v>54</v>
      </c>
      <c r="C28" s="72" t="s">
        <v>52</v>
      </c>
      <c r="D28" s="73" t="s">
        <v>8</v>
      </c>
      <c r="E28" s="74">
        <v>43000</v>
      </c>
      <c r="F28" s="75">
        <v>40</v>
      </c>
      <c r="G28" s="45">
        <f t="shared" si="0"/>
        <v>1720000</v>
      </c>
      <c r="H28" s="28"/>
      <c r="I28" s="28"/>
      <c r="J28" s="28"/>
      <c r="K28" s="28"/>
      <c r="L28" s="28"/>
      <c r="M28" s="28"/>
      <c r="O28" s="7"/>
    </row>
    <row r="29" spans="1:15" s="12" customFormat="1" ht="48" customHeight="1" x14ac:dyDescent="0.25">
      <c r="A29" s="64">
        <v>20</v>
      </c>
      <c r="B29" s="50" t="s">
        <v>55</v>
      </c>
      <c r="C29" s="50" t="s">
        <v>62</v>
      </c>
      <c r="D29" s="73" t="s">
        <v>8</v>
      </c>
      <c r="E29" s="45">
        <v>81.790000000000006</v>
      </c>
      <c r="F29" s="44">
        <v>7500</v>
      </c>
      <c r="G29" s="45">
        <f t="shared" si="0"/>
        <v>613425</v>
      </c>
      <c r="H29" s="28"/>
      <c r="I29" s="28"/>
      <c r="J29" s="28"/>
      <c r="K29" s="28"/>
      <c r="L29" s="28"/>
      <c r="M29" s="28"/>
      <c r="O29" s="7"/>
    </row>
    <row r="30" spans="1:15" s="12" customFormat="1" ht="14.25" customHeight="1" x14ac:dyDescent="0.25">
      <c r="A30" s="21"/>
      <c r="B30" s="17" t="s">
        <v>7</v>
      </c>
      <c r="C30" s="22"/>
      <c r="D30" s="21"/>
      <c r="E30" s="25"/>
      <c r="F30" s="26"/>
      <c r="G30" s="27">
        <f>SUM(G10:G29)</f>
        <v>17083959</v>
      </c>
      <c r="H30" s="29"/>
      <c r="I30" s="29"/>
      <c r="J30" s="29"/>
      <c r="K30" s="29"/>
      <c r="L30" s="29"/>
      <c r="M30" s="29"/>
      <c r="O30" s="7"/>
    </row>
    <row r="31" spans="1:15" s="12" customFormat="1" ht="14.25" customHeight="1" x14ac:dyDescent="0.25">
      <c r="A31" s="23"/>
      <c r="B31" s="24"/>
      <c r="C31" s="24"/>
      <c r="D31" s="23"/>
      <c r="E31" s="30"/>
      <c r="F31" s="31"/>
      <c r="G31" s="31"/>
      <c r="H31" s="29"/>
      <c r="I31" s="29"/>
      <c r="J31" s="29"/>
      <c r="K31" s="29"/>
      <c r="L31" s="29"/>
      <c r="M31" s="29"/>
      <c r="O31" s="7"/>
    </row>
    <row r="32" spans="1:15" ht="36" customHeight="1" x14ac:dyDescent="0.25">
      <c r="A32" s="32"/>
      <c r="B32" s="82" t="s">
        <v>4</v>
      </c>
      <c r="C32" s="82"/>
      <c r="D32" s="82"/>
      <c r="E32" s="82"/>
      <c r="F32" s="82"/>
      <c r="G32" s="82"/>
      <c r="H32" s="29"/>
      <c r="I32" s="29"/>
      <c r="J32" s="29"/>
      <c r="K32" s="29"/>
      <c r="L32" s="29"/>
      <c r="M32" s="29"/>
      <c r="O32"/>
    </row>
    <row r="33" spans="1:15" ht="22.5" customHeight="1" x14ac:dyDescent="0.25">
      <c r="A33" s="32"/>
      <c r="B33" s="82" t="s">
        <v>9</v>
      </c>
      <c r="C33" s="82"/>
      <c r="D33" s="82"/>
      <c r="E33" s="82"/>
      <c r="F33" s="82"/>
      <c r="G33" s="82"/>
      <c r="H33" s="29"/>
      <c r="I33" s="29"/>
      <c r="J33" s="29"/>
      <c r="K33" s="29"/>
      <c r="L33" s="29"/>
      <c r="M33" s="29"/>
      <c r="O33"/>
    </row>
    <row r="34" spans="1:15" ht="33" customHeight="1" x14ac:dyDescent="0.25">
      <c r="A34" s="32"/>
      <c r="B34" s="82" t="s">
        <v>58</v>
      </c>
      <c r="C34" s="82"/>
      <c r="D34" s="82"/>
      <c r="E34" s="82"/>
      <c r="F34" s="82"/>
      <c r="G34" s="82"/>
      <c r="H34" s="29"/>
      <c r="I34" s="29"/>
      <c r="J34" s="29"/>
      <c r="K34" s="29"/>
      <c r="L34" s="29"/>
      <c r="M34" s="29"/>
      <c r="O34"/>
    </row>
    <row r="35" spans="1:15" ht="60" customHeight="1" x14ac:dyDescent="0.25">
      <c r="A35" s="33"/>
      <c r="B35" s="84" t="s">
        <v>59</v>
      </c>
      <c r="C35" s="84"/>
      <c r="D35" s="84"/>
      <c r="E35" s="84"/>
      <c r="F35" s="84"/>
      <c r="G35" s="84"/>
      <c r="H35" s="29"/>
      <c r="I35" s="29"/>
      <c r="J35" s="29"/>
      <c r="K35" s="29"/>
      <c r="L35" s="29"/>
      <c r="M35" s="29"/>
      <c r="O35"/>
    </row>
    <row r="36" spans="1:15" ht="199.5" customHeight="1" x14ac:dyDescent="0.25">
      <c r="A36" s="33"/>
      <c r="B36" s="83" t="s">
        <v>5</v>
      </c>
      <c r="C36" s="83"/>
      <c r="D36" s="83"/>
      <c r="E36" s="83"/>
      <c r="F36" s="83"/>
      <c r="G36" s="83"/>
      <c r="H36" s="29"/>
      <c r="I36" s="29"/>
      <c r="J36" s="29"/>
      <c r="K36" s="29"/>
      <c r="L36" s="29"/>
      <c r="M36" s="29"/>
      <c r="O36"/>
    </row>
    <row r="37" spans="1:15" x14ac:dyDescent="0.25">
      <c r="A37" s="32"/>
      <c r="B37" s="34"/>
      <c r="C37" s="29"/>
      <c r="D37" s="29"/>
      <c r="E37" s="29"/>
      <c r="F37" s="35"/>
      <c r="G37" s="35"/>
      <c r="H37" s="29"/>
      <c r="I37" s="29"/>
      <c r="J37" s="29"/>
      <c r="K37" s="29"/>
      <c r="L37" s="29"/>
      <c r="M37" s="29"/>
      <c r="O37"/>
    </row>
    <row r="38" spans="1:15" x14ac:dyDescent="0.25">
      <c r="A38" s="32"/>
      <c r="B38" s="76" t="s">
        <v>34</v>
      </c>
      <c r="C38" s="76"/>
      <c r="D38" s="76"/>
      <c r="E38" s="76"/>
      <c r="F38" s="76"/>
      <c r="G38" s="76"/>
      <c r="H38" s="29"/>
      <c r="I38" s="29"/>
      <c r="J38" s="29"/>
      <c r="K38" s="29"/>
      <c r="L38" s="29"/>
      <c r="M38" s="29"/>
      <c r="O38"/>
    </row>
    <row r="39" spans="1:15" x14ac:dyDescent="0.25">
      <c r="A39" s="32"/>
      <c r="B39" s="34"/>
      <c r="C39" s="29"/>
      <c r="D39" s="29"/>
      <c r="E39" s="29"/>
      <c r="F39" s="35"/>
      <c r="G39" s="35"/>
      <c r="H39" s="29"/>
      <c r="I39" s="29"/>
      <c r="J39" s="29"/>
      <c r="K39" s="29"/>
      <c r="L39" s="29"/>
      <c r="M39" s="29"/>
      <c r="O39"/>
    </row>
    <row r="40" spans="1:15" s="12" customFormat="1" x14ac:dyDescent="0.25">
      <c r="A40" s="32"/>
      <c r="B40" s="77" t="s">
        <v>10</v>
      </c>
      <c r="C40" s="77"/>
      <c r="D40" s="77"/>
      <c r="E40" s="77"/>
      <c r="F40" s="77"/>
      <c r="G40" s="36"/>
      <c r="H40" s="29"/>
      <c r="I40" s="29"/>
      <c r="J40" s="29"/>
      <c r="K40" s="29"/>
      <c r="L40" s="29"/>
      <c r="M40" s="29"/>
    </row>
    <row r="41" spans="1:15" s="12" customFormat="1" x14ac:dyDescent="0.25">
      <c r="A41" s="32"/>
      <c r="B41" s="34"/>
      <c r="C41" s="29"/>
      <c r="D41" s="29"/>
      <c r="E41" s="29"/>
      <c r="F41" s="35"/>
      <c r="G41" s="35"/>
      <c r="H41" s="29"/>
      <c r="I41" s="29"/>
      <c r="J41" s="29"/>
      <c r="K41" s="29"/>
      <c r="L41" s="29"/>
      <c r="M41" s="29"/>
    </row>
    <row r="42" spans="1:15" ht="19.5" customHeight="1" x14ac:dyDescent="0.25">
      <c r="A42" s="32"/>
      <c r="B42" s="43" t="s">
        <v>60</v>
      </c>
      <c r="C42" s="43"/>
      <c r="D42" s="43"/>
      <c r="E42" s="43"/>
      <c r="F42" s="43"/>
      <c r="G42" s="43"/>
      <c r="H42" s="29"/>
      <c r="I42" s="29"/>
      <c r="J42" s="29"/>
      <c r="K42" s="29"/>
      <c r="L42" s="29"/>
      <c r="M42" s="29"/>
      <c r="O42"/>
    </row>
    <row r="43" spans="1:15" x14ac:dyDescent="0.25">
      <c r="A43" s="32"/>
      <c r="B43" s="34"/>
      <c r="C43" s="29"/>
      <c r="D43" s="29"/>
      <c r="E43" s="29"/>
      <c r="F43" s="35"/>
      <c r="G43" s="35"/>
      <c r="H43" s="29"/>
      <c r="I43" s="29"/>
      <c r="J43" s="29"/>
      <c r="K43" s="29"/>
      <c r="L43" s="29"/>
      <c r="M43" s="29"/>
      <c r="O43"/>
    </row>
    <row r="44" spans="1:15" x14ac:dyDescent="0.25">
      <c r="A44" s="32"/>
      <c r="B44" s="77" t="s">
        <v>61</v>
      </c>
      <c r="C44" s="77"/>
      <c r="D44" s="77"/>
      <c r="E44" s="77"/>
      <c r="F44" s="77"/>
      <c r="G44" s="77"/>
      <c r="H44" s="29"/>
      <c r="I44" s="29"/>
      <c r="J44" s="29"/>
      <c r="K44" s="29"/>
      <c r="L44" s="29"/>
      <c r="M44" s="29"/>
      <c r="O44"/>
    </row>
    <row r="45" spans="1:15" x14ac:dyDescent="0.25">
      <c r="A45" s="33"/>
      <c r="B45" s="34"/>
      <c r="C45" s="29"/>
      <c r="D45" s="29"/>
      <c r="E45" s="29"/>
      <c r="F45" s="35"/>
      <c r="G45" s="35"/>
      <c r="H45" s="29"/>
      <c r="I45" s="29"/>
      <c r="J45" s="29"/>
      <c r="K45" s="29"/>
      <c r="L45" s="29"/>
      <c r="M45" s="29"/>
      <c r="O45"/>
    </row>
    <row r="46" spans="1:15" x14ac:dyDescent="0.25">
      <c r="A46" s="33"/>
      <c r="B46" s="77" t="s">
        <v>13</v>
      </c>
      <c r="C46" s="77"/>
      <c r="D46" s="77"/>
      <c r="E46" s="77"/>
      <c r="F46" s="77"/>
      <c r="G46" s="77"/>
      <c r="H46" s="29"/>
      <c r="I46" s="29"/>
      <c r="J46" s="29"/>
      <c r="K46" s="29"/>
      <c r="L46" s="29"/>
      <c r="M46" s="29"/>
      <c r="O46"/>
    </row>
    <row r="47" spans="1:15" x14ac:dyDescent="0.25">
      <c r="A47" s="33"/>
      <c r="B47" s="34"/>
      <c r="C47" s="29"/>
      <c r="D47" s="29"/>
      <c r="E47" s="29"/>
      <c r="F47" s="35"/>
      <c r="G47" s="35"/>
      <c r="H47" s="29"/>
      <c r="I47" s="29"/>
      <c r="J47" s="29"/>
      <c r="K47" s="29"/>
      <c r="L47" s="29"/>
      <c r="M47" s="29"/>
      <c r="O47"/>
    </row>
    <row r="48" spans="1:15" ht="15.75" x14ac:dyDescent="0.25">
      <c r="A48" s="9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11"/>
      <c r="B66" s="10"/>
      <c r="C66" s="8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11"/>
      <c r="B67" s="10"/>
      <c r="C67" s="8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8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8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8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8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8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9"/>
      <c r="B73" s="10"/>
      <c r="C73" s="8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9"/>
      <c r="B74" s="10"/>
      <c r="C74" s="8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11"/>
      <c r="B75" s="10"/>
      <c r="C75" s="8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11"/>
      <c r="B76" s="10"/>
      <c r="C76" s="8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11"/>
      <c r="B77" s="10"/>
      <c r="C77" s="8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9"/>
      <c r="B78" s="10"/>
      <c r="C78" s="8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9"/>
      <c r="B79" s="10"/>
      <c r="C79" s="8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9"/>
      <c r="B80" s="10"/>
      <c r="C80" s="8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x14ac:dyDescent="0.25">
      <c r="A81" s="5"/>
      <c r="B81" s="3"/>
      <c r="C81" s="2"/>
      <c r="D81" s="2"/>
      <c r="E81" s="2"/>
      <c r="O81"/>
    </row>
    <row r="82" spans="1:15" x14ac:dyDescent="0.25">
      <c r="A82" s="5"/>
      <c r="B82" s="3"/>
      <c r="C82" s="2"/>
      <c r="D82" s="2"/>
      <c r="E82" s="2"/>
      <c r="O82"/>
    </row>
    <row r="83" spans="1:15" x14ac:dyDescent="0.25">
      <c r="A83" s="5"/>
      <c r="B83" s="3"/>
      <c r="C83" s="2"/>
      <c r="D83" s="2"/>
      <c r="E83" s="2"/>
      <c r="O83"/>
    </row>
    <row r="84" spans="1:15" x14ac:dyDescent="0.25">
      <c r="A84" s="5"/>
      <c r="B84" s="3"/>
      <c r="C84" s="2"/>
      <c r="D84" s="2"/>
      <c r="E84" s="2"/>
      <c r="O84"/>
    </row>
    <row r="85" spans="1:15" x14ac:dyDescent="0.25">
      <c r="A85" s="6"/>
      <c r="B85" s="3"/>
      <c r="C85" s="2"/>
      <c r="D85" s="2"/>
      <c r="E85" s="2"/>
      <c r="O85"/>
    </row>
    <row r="86" spans="1:15" x14ac:dyDescent="0.25">
      <c r="A86" s="6"/>
      <c r="B86" s="3"/>
      <c r="C86" s="2"/>
      <c r="D86" s="2"/>
      <c r="E86" s="2"/>
      <c r="O86"/>
    </row>
    <row r="87" spans="1:15" x14ac:dyDescent="0.25">
      <c r="A87" s="6"/>
      <c r="B87" s="3"/>
      <c r="C87" s="2"/>
      <c r="D87" s="2"/>
      <c r="E87" s="2"/>
      <c r="O87"/>
    </row>
    <row r="88" spans="1:15" x14ac:dyDescent="0.25">
      <c r="A88" s="5"/>
      <c r="B88" s="3"/>
      <c r="C88" s="2"/>
      <c r="D88" s="2"/>
      <c r="E88" s="2"/>
      <c r="O88"/>
    </row>
    <row r="89" spans="1:15" x14ac:dyDescent="0.25">
      <c r="A89" s="5"/>
      <c r="B89" s="3"/>
      <c r="C89" s="2"/>
      <c r="D89" s="2"/>
      <c r="E89" s="2"/>
      <c r="O89"/>
    </row>
    <row r="90" spans="1:15" x14ac:dyDescent="0.25">
      <c r="A90" s="5"/>
      <c r="B90" s="3"/>
      <c r="C90" s="2"/>
      <c r="D90" s="2"/>
      <c r="E90" s="2"/>
      <c r="O90"/>
    </row>
    <row r="91" spans="1:15" x14ac:dyDescent="0.25">
      <c r="A91" s="5"/>
      <c r="B91" s="3"/>
      <c r="C91" s="2"/>
      <c r="D91" s="2"/>
      <c r="E91" s="2"/>
      <c r="O91"/>
    </row>
    <row r="92" spans="1:15" x14ac:dyDescent="0.25">
      <c r="A92" s="5"/>
      <c r="B92" s="3"/>
      <c r="C92" s="2"/>
      <c r="D92" s="2"/>
      <c r="E92" s="2"/>
      <c r="O92"/>
    </row>
    <row r="93" spans="1:15" x14ac:dyDescent="0.25">
      <c r="A93" s="5"/>
      <c r="B93" s="3"/>
      <c r="C93" s="2"/>
      <c r="D93" s="2"/>
      <c r="E93" s="2"/>
      <c r="O93"/>
    </row>
    <row r="94" spans="1:15" x14ac:dyDescent="0.25">
      <c r="A94" s="5"/>
      <c r="B94" s="4"/>
      <c r="O94"/>
    </row>
    <row r="95" spans="1:15" x14ac:dyDescent="0.25">
      <c r="A95" s="6"/>
      <c r="B95" s="4"/>
      <c r="O95"/>
    </row>
    <row r="96" spans="1:15" x14ac:dyDescent="0.25">
      <c r="A96" s="6"/>
      <c r="B96" s="4"/>
      <c r="O96"/>
    </row>
    <row r="97" spans="1:15" x14ac:dyDescent="0.25">
      <c r="A97" s="6"/>
      <c r="B97" s="4"/>
      <c r="O97"/>
    </row>
    <row r="98" spans="1:15" x14ac:dyDescent="0.25">
      <c r="A98" s="5"/>
      <c r="B98" s="4"/>
      <c r="O98"/>
    </row>
    <row r="99" spans="1:15" x14ac:dyDescent="0.25">
      <c r="A99" s="5"/>
      <c r="B99" s="4"/>
      <c r="O99"/>
    </row>
    <row r="100" spans="1:15" x14ac:dyDescent="0.25">
      <c r="A100" s="5"/>
      <c r="B100" s="4"/>
      <c r="O100"/>
    </row>
    <row r="101" spans="1:15" x14ac:dyDescent="0.25">
      <c r="A101" s="5"/>
      <c r="B101" s="4"/>
      <c r="O101"/>
    </row>
    <row r="102" spans="1:15" x14ac:dyDescent="0.25">
      <c r="A102" s="5"/>
      <c r="B102" s="4"/>
      <c r="O102"/>
    </row>
    <row r="103" spans="1:15" x14ac:dyDescent="0.25">
      <c r="A103" s="5"/>
      <c r="B103" s="4"/>
      <c r="O103"/>
    </row>
    <row r="104" spans="1:15" x14ac:dyDescent="0.25">
      <c r="A104" s="5"/>
      <c r="B104" s="4"/>
      <c r="O104"/>
    </row>
    <row r="105" spans="1:15" x14ac:dyDescent="0.25">
      <c r="A105" s="6"/>
      <c r="B105" s="4"/>
      <c r="O105"/>
    </row>
    <row r="106" spans="1:15" x14ac:dyDescent="0.25">
      <c r="A106" s="6"/>
      <c r="B106" s="4"/>
      <c r="O106"/>
    </row>
    <row r="107" spans="1:15" x14ac:dyDescent="0.25">
      <c r="A107" s="6"/>
      <c r="B107" s="4"/>
      <c r="O107"/>
    </row>
    <row r="108" spans="1:15" x14ac:dyDescent="0.25">
      <c r="A108" s="5"/>
      <c r="B108" s="4"/>
      <c r="O108"/>
    </row>
    <row r="109" spans="1:15" x14ac:dyDescent="0.25">
      <c r="A109" s="5"/>
      <c r="B109" s="4"/>
      <c r="O109"/>
    </row>
    <row r="110" spans="1:15" x14ac:dyDescent="0.25">
      <c r="A110" s="5"/>
      <c r="B110" s="4"/>
      <c r="O110"/>
    </row>
    <row r="111" spans="1:15" x14ac:dyDescent="0.25">
      <c r="A111" s="5"/>
      <c r="B111" s="4"/>
      <c r="O111"/>
    </row>
    <row r="112" spans="1:15" x14ac:dyDescent="0.25">
      <c r="A112" s="5"/>
      <c r="B112" s="4"/>
      <c r="O112"/>
    </row>
    <row r="113" spans="1:15" x14ac:dyDescent="0.25">
      <c r="A113" s="5"/>
      <c r="B113" s="4"/>
      <c r="O113"/>
    </row>
    <row r="114" spans="1:15" x14ac:dyDescent="0.25">
      <c r="A114" s="5"/>
      <c r="B114" s="4"/>
      <c r="O114"/>
    </row>
    <row r="115" spans="1:15" x14ac:dyDescent="0.25">
      <c r="A115" s="6"/>
      <c r="B115" s="4"/>
      <c r="O115"/>
    </row>
    <row r="116" spans="1:15" x14ac:dyDescent="0.25">
      <c r="A116" s="6"/>
      <c r="B116" s="4"/>
      <c r="O116"/>
    </row>
    <row r="117" spans="1:15" x14ac:dyDescent="0.25">
      <c r="A117" s="6"/>
      <c r="B117" s="4"/>
      <c r="O117"/>
    </row>
    <row r="118" spans="1:15" x14ac:dyDescent="0.25">
      <c r="A118" s="5"/>
      <c r="B118" s="4"/>
      <c r="O118"/>
    </row>
    <row r="119" spans="1:15" x14ac:dyDescent="0.25">
      <c r="A119" s="5"/>
      <c r="B119" s="4"/>
      <c r="O119"/>
    </row>
    <row r="120" spans="1:15" x14ac:dyDescent="0.25">
      <c r="A120" s="5"/>
      <c r="B120" s="4"/>
      <c r="O120"/>
    </row>
    <row r="121" spans="1:15" x14ac:dyDescent="0.25">
      <c r="A121" s="5"/>
      <c r="B121" s="4"/>
      <c r="O121"/>
    </row>
    <row r="122" spans="1:15" x14ac:dyDescent="0.25">
      <c r="A122" s="5"/>
      <c r="B122" s="4"/>
      <c r="O122"/>
    </row>
    <row r="123" spans="1:15" x14ac:dyDescent="0.25">
      <c r="A123" s="5"/>
      <c r="B123" s="4"/>
      <c r="O123"/>
    </row>
    <row r="124" spans="1:15" x14ac:dyDescent="0.25">
      <c r="A124" s="5"/>
      <c r="B124" s="4"/>
      <c r="O124"/>
    </row>
    <row r="125" spans="1:15" x14ac:dyDescent="0.25">
      <c r="A125" s="6"/>
      <c r="B125" s="4"/>
      <c r="O125"/>
    </row>
    <row r="126" spans="1:15" x14ac:dyDescent="0.25">
      <c r="A126" s="6"/>
      <c r="B126" s="4"/>
      <c r="O126"/>
    </row>
    <row r="127" spans="1:15" x14ac:dyDescent="0.25">
      <c r="A127" s="6"/>
      <c r="B127" s="4"/>
      <c r="O127"/>
    </row>
    <row r="128" spans="1:15" x14ac:dyDescent="0.25">
      <c r="A128" s="5"/>
      <c r="B128" s="4"/>
      <c r="O128"/>
    </row>
    <row r="129" spans="1:15" x14ac:dyDescent="0.25">
      <c r="A129" s="5"/>
      <c r="B129" s="4"/>
      <c r="O129"/>
    </row>
    <row r="130" spans="1:15" x14ac:dyDescent="0.25">
      <c r="A130" s="5"/>
      <c r="B130" s="4"/>
      <c r="O130"/>
    </row>
    <row r="131" spans="1:15" x14ac:dyDescent="0.25">
      <c r="A131" s="5"/>
      <c r="B131" s="4"/>
      <c r="O131"/>
    </row>
    <row r="132" spans="1:15" x14ac:dyDescent="0.25">
      <c r="A132" s="5"/>
      <c r="B132" s="4"/>
      <c r="O132"/>
    </row>
    <row r="133" spans="1:15" x14ac:dyDescent="0.25">
      <c r="A133" s="5"/>
      <c r="B133" s="4"/>
      <c r="O133"/>
    </row>
    <row r="134" spans="1:15" x14ac:dyDescent="0.25">
      <c r="A134" s="5"/>
      <c r="B134" s="4"/>
      <c r="O134"/>
    </row>
    <row r="135" spans="1:15" x14ac:dyDescent="0.25">
      <c r="A135" s="6"/>
      <c r="B135" s="4"/>
      <c r="O135"/>
    </row>
    <row r="136" spans="1:15" x14ac:dyDescent="0.25">
      <c r="A136" s="6"/>
      <c r="B136" s="4"/>
      <c r="O136"/>
    </row>
    <row r="137" spans="1:15" x14ac:dyDescent="0.25">
      <c r="A137" s="6"/>
      <c r="B137" s="4"/>
      <c r="O137"/>
    </row>
    <row r="138" spans="1:15" x14ac:dyDescent="0.25">
      <c r="A138" s="5"/>
      <c r="B138" s="4"/>
      <c r="O138"/>
    </row>
    <row r="139" spans="1:15" x14ac:dyDescent="0.25">
      <c r="A139" s="5"/>
      <c r="B139" s="4"/>
      <c r="O139"/>
    </row>
    <row r="140" spans="1:15" x14ac:dyDescent="0.25">
      <c r="A140" s="5"/>
      <c r="B140" s="4"/>
      <c r="O140"/>
    </row>
    <row r="141" spans="1:15" x14ac:dyDescent="0.25">
      <c r="A141" s="5"/>
      <c r="B141" s="4"/>
      <c r="O141"/>
    </row>
    <row r="142" spans="1:15" x14ac:dyDescent="0.25">
      <c r="A142" s="5"/>
      <c r="B142" s="4"/>
      <c r="O142"/>
    </row>
    <row r="143" spans="1:15" x14ac:dyDescent="0.25">
      <c r="A143" s="5"/>
      <c r="B143" s="4"/>
      <c r="O143"/>
    </row>
    <row r="144" spans="1:15" x14ac:dyDescent="0.25">
      <c r="A144" s="5"/>
      <c r="B144" s="4"/>
      <c r="O144"/>
    </row>
    <row r="145" spans="1:15" x14ac:dyDescent="0.25">
      <c r="A145" s="6"/>
      <c r="B145" s="4"/>
      <c r="O145"/>
    </row>
    <row r="146" spans="1:15" x14ac:dyDescent="0.25">
      <c r="A146" s="6"/>
      <c r="B146" s="4"/>
      <c r="O146"/>
    </row>
    <row r="147" spans="1:15" x14ac:dyDescent="0.25">
      <c r="A147" s="6"/>
      <c r="B147" s="4"/>
      <c r="O147"/>
    </row>
    <row r="148" spans="1:15" x14ac:dyDescent="0.25">
      <c r="A148" s="5"/>
      <c r="B148" s="4"/>
      <c r="O148"/>
    </row>
    <row r="149" spans="1:15" x14ac:dyDescent="0.25">
      <c r="A149" s="5"/>
      <c r="B149" s="4"/>
      <c r="O149"/>
    </row>
    <row r="150" spans="1:15" x14ac:dyDescent="0.25">
      <c r="A150" s="5"/>
      <c r="B150" s="4"/>
      <c r="O150"/>
    </row>
    <row r="151" spans="1:15" x14ac:dyDescent="0.25">
      <c r="A151" s="5"/>
      <c r="B151" s="4"/>
      <c r="O151"/>
    </row>
    <row r="152" spans="1:15" x14ac:dyDescent="0.25">
      <c r="A152" s="5"/>
      <c r="B152" s="4"/>
      <c r="O152"/>
    </row>
    <row r="153" spans="1:15" x14ac:dyDescent="0.25">
      <c r="A153" s="5"/>
      <c r="B153" s="4"/>
      <c r="O153"/>
    </row>
    <row r="154" spans="1:15" x14ac:dyDescent="0.25">
      <c r="A154" s="5"/>
      <c r="B154" s="4"/>
      <c r="O154"/>
    </row>
    <row r="155" spans="1:15" x14ac:dyDescent="0.25">
      <c r="A155" s="6"/>
      <c r="B155" s="4"/>
      <c r="O155"/>
    </row>
    <row r="156" spans="1:15" x14ac:dyDescent="0.25">
      <c r="A156" s="6"/>
      <c r="B156" s="4"/>
      <c r="O156"/>
    </row>
    <row r="157" spans="1:15" x14ac:dyDescent="0.25">
      <c r="A157" s="6"/>
      <c r="B157" s="4"/>
      <c r="O157"/>
    </row>
    <row r="158" spans="1:15" x14ac:dyDescent="0.25">
      <c r="A158" s="5"/>
      <c r="B158" s="4"/>
      <c r="O158"/>
    </row>
    <row r="159" spans="1:15" x14ac:dyDescent="0.25">
      <c r="A159" s="5"/>
      <c r="B159" s="4"/>
      <c r="O159"/>
    </row>
    <row r="160" spans="1:15" x14ac:dyDescent="0.25">
      <c r="A160" s="5"/>
      <c r="B160" s="4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6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6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6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6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6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6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6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6"/>
      <c r="O235"/>
    </row>
    <row r="236" spans="1:15" x14ac:dyDescent="0.25">
      <c r="A236" s="6"/>
      <c r="O236"/>
    </row>
    <row r="237" spans="1:15" x14ac:dyDescent="0.25">
      <c r="A237" s="6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6"/>
      <c r="O245"/>
    </row>
    <row r="246" spans="1:15" x14ac:dyDescent="0.25">
      <c r="A246" s="6"/>
      <c r="O246"/>
    </row>
    <row r="247" spans="1:15" x14ac:dyDescent="0.25">
      <c r="A247" s="6"/>
      <c r="O247"/>
    </row>
    <row r="248" spans="1:15" x14ac:dyDescent="0.25">
      <c r="A248" s="5"/>
      <c r="O248"/>
    </row>
    <row r="249" spans="1:15" x14ac:dyDescent="0.25">
      <c r="A249" s="5"/>
      <c r="O249"/>
    </row>
    <row r="250" spans="1:15" x14ac:dyDescent="0.25">
      <c r="A250" s="1"/>
      <c r="O250"/>
    </row>
    <row r="251" spans="1:15" x14ac:dyDescent="0.25">
      <c r="A251" s="1"/>
      <c r="O251"/>
    </row>
    <row r="252" spans="1:15" x14ac:dyDescent="0.25">
      <c r="A252" s="1"/>
      <c r="O252"/>
    </row>
  </sheetData>
  <autoFilter ref="B1:B254"/>
  <mergeCells count="12">
    <mergeCell ref="B38:G38"/>
    <mergeCell ref="B44:G44"/>
    <mergeCell ref="B46:G46"/>
    <mergeCell ref="A2:M4"/>
    <mergeCell ref="A5:M6"/>
    <mergeCell ref="A7:M8"/>
    <mergeCell ref="B32:G32"/>
    <mergeCell ref="B36:G36"/>
    <mergeCell ref="B33:G33"/>
    <mergeCell ref="B34:G34"/>
    <mergeCell ref="B35:G35"/>
    <mergeCell ref="B40:F40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2021-04-20T05:00:22Z</cp:lastPrinted>
  <dcterms:created xsi:type="dcterms:W3CDTF">2020-01-31T07:01:33Z</dcterms:created>
  <dcterms:modified xsi:type="dcterms:W3CDTF">2021-05-11T10:03:23Z</dcterms:modified>
</cp:coreProperties>
</file>